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NRRA (National Road Research Alliance) - 2015\Teams\Preventive Maintenance\PCC Repairs (Spreadsheet and Contacts)\"/>
    </mc:Choice>
  </mc:AlternateContent>
  <bookViews>
    <workbookView xWindow="7080" yWindow="0" windowWidth="18975" windowHeight="9675"/>
  </bookViews>
  <sheets>
    <sheet name="Materials" sheetId="1" r:id="rId1"/>
    <sheet name="Illinois Note" sheetId="3" r:id="rId2"/>
    <sheet name="Questions" sheetId="2"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1" l="1"/>
</calcChain>
</file>

<file path=xl/sharedStrings.xml><?xml version="1.0" encoding="utf-8"?>
<sst xmlns="http://schemas.openxmlformats.org/spreadsheetml/2006/main" count="329" uniqueCount="198">
  <si>
    <t>Material Type</t>
  </si>
  <si>
    <t>Product Available on Qualified/Approved List</t>
  </si>
  <si>
    <t>Specification Link or Producer Link</t>
  </si>
  <si>
    <t>Portland Cement</t>
  </si>
  <si>
    <t>General purpose</t>
  </si>
  <si>
    <t>Yes (MnDOT)</t>
  </si>
  <si>
    <t>Notes / Discussion</t>
  </si>
  <si>
    <t>Mono-patch</t>
  </si>
  <si>
    <t>Magnesium Phosphate</t>
  </si>
  <si>
    <t>Pavemend SLQ</t>
  </si>
  <si>
    <t>Pavemend SL</t>
  </si>
  <si>
    <t>Futura 15</t>
  </si>
  <si>
    <t>Futura 45</t>
  </si>
  <si>
    <t>Akona Rapid Patch</t>
  </si>
  <si>
    <t>24 Hours</t>
  </si>
  <si>
    <t>12 - 24 Hours</t>
  </si>
  <si>
    <t>CTS Rapid Set</t>
  </si>
  <si>
    <t>Five Star Highway Patch</t>
  </si>
  <si>
    <t>Emergency repair</t>
  </si>
  <si>
    <t>MnDOT Research in Lab</t>
  </si>
  <si>
    <t>3 Hours</t>
  </si>
  <si>
    <t>Unknown</t>
  </si>
  <si>
    <t>Polymer Cement</t>
  </si>
  <si>
    <t>#</t>
  </si>
  <si>
    <t>MN</t>
  </si>
  <si>
    <t>WI</t>
  </si>
  <si>
    <t>X</t>
  </si>
  <si>
    <t>Needs</t>
  </si>
  <si>
    <t>Need aggreed common prep vs manufactures process</t>
  </si>
  <si>
    <t>Propriatary products should follow manufactures process</t>
  </si>
  <si>
    <t>P</t>
  </si>
  <si>
    <t>Industry
Contact</t>
  </si>
  <si>
    <t>CA</t>
  </si>
  <si>
    <t>IL</t>
  </si>
  <si>
    <t>MI</t>
  </si>
  <si>
    <t>Yes</t>
  </si>
  <si>
    <t>Low temperature</t>
  </si>
  <si>
    <t>Initial State Quesitons</t>
  </si>
  <si>
    <t>Person</t>
  </si>
  <si>
    <t>Do you do partial depth repairs?</t>
  </si>
  <si>
    <t>State Spec?</t>
  </si>
  <si>
    <t>Approved products</t>
  </si>
  <si>
    <t>How do you develop this list</t>
  </si>
  <si>
    <t>Primary product used?</t>
  </si>
  <si>
    <t>Industry product submittal</t>
  </si>
  <si>
    <t>Experience with product</t>
  </si>
  <si>
    <t>why its innovative / should be used</t>
  </si>
  <si>
    <t>Eshan could have student work on updating a national literature review for a class (last done in 2012)</t>
  </si>
  <si>
    <t>Initial Industry Questions</t>
  </si>
  <si>
    <t>What do they want to learn?</t>
  </si>
  <si>
    <t>Experiences on what is needed?</t>
  </si>
  <si>
    <t>?</t>
  </si>
  <si>
    <t>Techcrete heated</t>
  </si>
  <si>
    <t>John B contact</t>
  </si>
  <si>
    <t>Fibercrete</t>
  </si>
  <si>
    <t>6 Hours</t>
  </si>
  <si>
    <t>Dell Crete</t>
  </si>
  <si>
    <t>3U18 - accelerator</t>
  </si>
  <si>
    <t>Tom Kelly</t>
  </si>
  <si>
    <t>Techcrete</t>
  </si>
  <si>
    <t>Company</t>
  </si>
  <si>
    <t>Five Star Products</t>
  </si>
  <si>
    <t>Craftco</t>
  </si>
  <si>
    <t>Ryan Sypherd</t>
  </si>
  <si>
    <t>DS Brown</t>
  </si>
  <si>
    <t>PaveSaver - Ploymeric Concrete Patch</t>
  </si>
  <si>
    <t>Delpatch - Elastomeric Conctete</t>
  </si>
  <si>
    <t>Matt Ross</t>
  </si>
  <si>
    <t>CTS Cement</t>
  </si>
  <si>
    <t>Rapid Set - DOT Repair Mix</t>
  </si>
  <si>
    <t>Rapid Set - Concete Mix</t>
  </si>
  <si>
    <t>John Caldwell</t>
  </si>
  <si>
    <t>Western Material &amp; Design – FasTrac Cement</t>
  </si>
  <si>
    <t>FasTrac 246 Concrete Mix</t>
  </si>
  <si>
    <t>Craig Behr</t>
  </si>
  <si>
    <t>Bryan Meyer</t>
  </si>
  <si>
    <t>RepCon 928</t>
  </si>
  <si>
    <t>SpecChem</t>
  </si>
  <si>
    <t>Eshan had 4 verions in his study</t>
  </si>
  <si>
    <t>Time to traffic
f'c 3500 - 4000 psi</t>
  </si>
  <si>
    <t>Previous Lab/field 
tesitng research efforts?</t>
  </si>
  <si>
    <t>Installation
Square/Tapered</t>
  </si>
  <si>
    <t>Specific requirements
for patch preparation</t>
  </si>
  <si>
    <t>3U18 Control</t>
  </si>
  <si>
    <t>None</t>
  </si>
  <si>
    <t>Rapid Surface Repair Easy Mix</t>
  </si>
  <si>
    <t>Rapid Surface Repair EpoxyFix</t>
  </si>
  <si>
    <t>Highway Patch</t>
  </si>
  <si>
    <t>High Performance (HP) Concrete Repair</t>
  </si>
  <si>
    <t>Unique Concrete Solutions</t>
  </si>
  <si>
    <t>Kurt Nelson</t>
  </si>
  <si>
    <t>High Performance Fast Set</t>
  </si>
  <si>
    <t>Highway DOT</t>
  </si>
  <si>
    <t>Flexicrete 25</t>
  </si>
  <si>
    <t>Flexicrete XP</t>
  </si>
  <si>
    <t>File in Directory</t>
  </si>
  <si>
    <t>Paper Copy</t>
  </si>
  <si>
    <t>FastPatch</t>
  </si>
  <si>
    <t>Willamette Valley Company</t>
  </si>
  <si>
    <t>Dyle Dagnen</t>
  </si>
  <si>
    <t>AquaPatch</t>
  </si>
  <si>
    <t>Aqua Patch Road Materials</t>
  </si>
  <si>
    <t>Kathryn Iwanaga</t>
  </si>
  <si>
    <t>2 bags in Ben's Room</t>
  </si>
  <si>
    <t>HMA - Control</t>
  </si>
  <si>
    <t>Dell?</t>
  </si>
  <si>
    <t>Taconite HMA Patch?</t>
  </si>
  <si>
    <t>Larry Zanko</t>
  </si>
  <si>
    <t>NRRI</t>
  </si>
  <si>
    <t>Ever Used</t>
  </si>
  <si>
    <t>&lt;24 hrs with admixtures</t>
  </si>
  <si>
    <t>Weblink</t>
  </si>
  <si>
    <t>https://www.aquapatchasphalt.com/</t>
  </si>
  <si>
    <t>http://www.sherwinindustriesinc.com/sherwin/virtuemart/334.html</t>
  </si>
  <si>
    <t>http://www.fastpatchsystems.com/about-fastpatch/</t>
  </si>
  <si>
    <t>http://wmdus.com/fastrac-246-concrete/</t>
  </si>
  <si>
    <t>N/A</t>
  </si>
  <si>
    <t>https://www.fhwa.dot.gov/</t>
  </si>
  <si>
    <t>https://www.uniquepavingmaterials.com/concrete-repair/high-performance-fast-set/</t>
  </si>
  <si>
    <t>http://www.specchemllc.com/dot_approvals/repcon-928/</t>
  </si>
  <si>
    <t>http://www.dot.state.mn.us/mnroad/projects/Taconite_Aggregates/</t>
  </si>
  <si>
    <t>http://www.tccmaterials.com/akona.cfm</t>
  </si>
  <si>
    <t>http://www.fivestarproducts.com/products/infrastructure-commercial-repair/rsr-epoxyfix.html</t>
  </si>
  <si>
    <t>http://www.dsbrown.com/Pavements/PaveSaver.aspx</t>
  </si>
  <si>
    <t>http://www.ctscement.com/dot-repair-mix/</t>
  </si>
  <si>
    <t>Product Name 
(3-5 years // easy to use)</t>
  </si>
  <si>
    <t>Equipment
Required</t>
  </si>
  <si>
    <t>Time to Install</t>
  </si>
  <si>
    <t>John B (call)</t>
  </si>
  <si>
    <t>8-12 hour cure</t>
  </si>
  <si>
    <t>epoxy, recycle ??</t>
  </si>
  <si>
    <t>min 30 minute primer dry time</t>
  </si>
  <si>
    <t xml:space="preserve">3 hours </t>
  </si>
  <si>
    <t>V. good at MnROAD</t>
  </si>
  <si>
    <t>fair to good at MnROAD</t>
  </si>
  <si>
    <t>poor to fair at MnROAD</t>
  </si>
  <si>
    <t>http://www.fivestarproducts.com/highway-patch.html</t>
  </si>
  <si>
    <t>Kettle needed</t>
  </si>
  <si>
    <t>Y</t>
  </si>
  <si>
    <t>N</t>
  </si>
  <si>
    <t>Y? d-3</t>
  </si>
  <si>
    <t>3U18 - modified
MnDOT District-3 has a special mix with success</t>
  </si>
  <si>
    <t>Maybe</t>
  </si>
  <si>
    <t>DOT recommendation</t>
  </si>
  <si>
    <t>DOT interest</t>
  </si>
  <si>
    <t>5/1/17
Survey Rank
(8 votes)</t>
  </si>
  <si>
    <t>5/3/17
Industry
Suggests</t>
  </si>
  <si>
    <t>5/4/17 Industry Reasons Why
(JOHN Update)</t>
  </si>
  <si>
    <t>New Materials</t>
  </si>
  <si>
    <t>USG ECOFIX™ BRAND RAPID REPAIR PATCH</t>
  </si>
  <si>
    <t>Robert Ziskey</t>
  </si>
  <si>
    <t>USG ECOFIX™ AG5000 Rapid Repair Patch</t>
  </si>
  <si>
    <t>USG ECOFIX™ XTEND Rapid Repair Patch</t>
  </si>
  <si>
    <t>ProSpec Rapid Patch Commercial DOT Repair</t>
  </si>
  <si>
    <t>Dave Morlock</t>
  </si>
  <si>
    <t>ProSpec Fast-Set Liquid Activator</t>
  </si>
  <si>
    <t>ProSpec Air-Entrained Concrete Patching Mix AE</t>
  </si>
  <si>
    <t>I just wanted to provide some notes re: my survey submittal:</t>
  </si>
  <si>
    <t>Products listed as Neutral: Rapid Set Concrete Mix (CTS), Rapid Set DOT Repair Mix (CTS), Delpatch Elastomeric Concrete (DS Brown), RepCon 928 (SpecChem), and FasTrac 246 Concrete Mix (WMD)</t>
  </si>
  <si>
    <t>The products I listed as 'neutral' are those that are currently on our approved list; however, the criteria for getting on our approved list does not include any performance testing.  Thus, we at the Central Office do not have any direct knowledge as to how the products have performed in the field or laboratory (though it may be implied that since our Districts have not complained, they may be performing 'well enough').</t>
  </si>
  <si>
    <t>Products listed as Used/Let's Try: AquaPatch, Techcrete (Craftco), Techcrete heated (Craftco), Flexicrete XP (UCS), and Fibercrete (UCS)</t>
  </si>
  <si>
    <t>These products are known by our Central Office Products Evaluation unit to have been used successfully on projects in Illinois.  Why they are not on our approved list may be due to the product being a 'square peg in a round hole'…</t>
  </si>
  <si>
    <t>Krstulovich, James M. &lt;James.Krstulovich@Illinois.gov&gt;</t>
  </si>
  <si>
    <t>Initial
Team
Meeting Notes
5/4/17</t>
  </si>
  <si>
    <t>best with more aggregate</t>
  </si>
  <si>
    <t>3 versions. New products used by   mo dot in 2-016 BR only, not pavement..  have not used this on pavement  prefer to reestablish joints.</t>
  </si>
  <si>
    <t>3U18 type at 4,000 psi in 3 hres</t>
  </si>
  <si>
    <t>dmorlock@tccmaterials.com</t>
  </si>
  <si>
    <t>yes</t>
  </si>
  <si>
    <t>no 6-1-17</t>
  </si>
  <si>
    <t>rziskey@usg.com</t>
  </si>
  <si>
    <r>
      <t xml:space="preserve">YES </t>
    </r>
    <r>
      <rPr>
        <u/>
        <sz val="10"/>
        <rFont val="Calibri"/>
        <family val="2"/>
        <scheme val="minor"/>
      </rPr>
      <t>but</t>
    </r>
    <r>
      <rPr>
        <sz val="10"/>
        <rFont val="Calibri"/>
        <family val="2"/>
        <scheme val="minor"/>
      </rPr>
      <t xml:space="preserve"> may not meet our strength requirement - contractor recommended</t>
    </r>
  </si>
  <si>
    <t>WMD Recommendation - Fast easy install, durable and forgiving</t>
  </si>
  <si>
    <t>CTS Recommendation - Contractos recommendation</t>
  </si>
  <si>
    <t>Fast setting two part urethane, durable and forgiving</t>
  </si>
  <si>
    <t>Five Star Recommendation - Fast easy install, strength in 30 mins. Can be installed in 0 degrees F.</t>
  </si>
  <si>
    <t>Crafco Recommendation - ready to use product that dumps into the hole, no mixing.  Compact it and your're done.  It has an expected life of five years.</t>
  </si>
  <si>
    <t>SpecChem Recommendation - Easy mixing, fast set and durable</t>
  </si>
  <si>
    <t>Yes changed to this product by DS Brown - PaveSaver More forgiving of poor prep.</t>
  </si>
  <si>
    <r>
      <rPr>
        <sz val="10"/>
        <rFont val="Calibri"/>
        <family val="2"/>
        <scheme val="minor"/>
      </rPr>
      <t>According to DS Brown Great product but PaverSaver more forgiving of poor prep</t>
    </r>
    <r>
      <rPr>
        <sz val="11"/>
        <color theme="0"/>
        <rFont val="Calibri"/>
        <family val="2"/>
        <scheme val="minor"/>
      </rPr>
      <t>.</t>
    </r>
  </si>
  <si>
    <t>Crafco believes that this product meets NRRA criteria but if only one product allowed they will go with other product first.</t>
  </si>
  <si>
    <t>Five Star believes that this product meets NRRA criteria but if only one product allowed they will go with other product first.</t>
  </si>
  <si>
    <t>CTS believes that this product meets NRRA criteria but if only one product allowed they will go with other product first.</t>
  </si>
  <si>
    <t>DO NOT USE per PCC office</t>
  </si>
  <si>
    <t>jcaldwell@wmdus.com</t>
  </si>
  <si>
    <t>behrc@fivestarproducts.com</t>
  </si>
  <si>
    <t>tom.kelly@crafco.com</t>
  </si>
  <si>
    <t>rsypherd@DSBrown.com</t>
  </si>
  <si>
    <t>mross@ctscement.com</t>
  </si>
  <si>
    <t>bmeyer@specchemllc.com</t>
  </si>
  <si>
    <t xml:space="preserve"> rob.loomis@wilvaco.com</t>
  </si>
  <si>
    <t xml:space="preserve">Two Harbors location </t>
  </si>
  <si>
    <t>contact form completed Aug 7.</t>
  </si>
  <si>
    <t>no fibercrete on UCS web site on UPM web site.</t>
  </si>
  <si>
    <t>aquafin.net  contact email sent Aug 7.  Company is in MD.</t>
  </si>
  <si>
    <t>Need local pick up location</t>
  </si>
  <si>
    <t>r.kobayashi@aquapatchroadmaterials.com</t>
  </si>
  <si>
    <t>vbudnavage@aquafin.net</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</si>
</sst>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name val="Calibri"/>
      <family val="2"/>
      <scheme val="minor"/>
    </font>
    <font>
      <b/>
      <sz val="11"/>
      <name val="Calibri"/>
      <family val="2"/>
      <scheme val="minor"/>
    </font>
    <font>
      <u/>
      <sz val="11"/>
      <color theme="10"/>
      <name val="Calibri"/>
      <family val="2"/>
      <scheme val="minor"/>
    </font>
    <font>
      <b/>
      <sz val="10"/>
      <name val="Microsoft Sans Serif"/>
      <family val="2"/>
    </font>
    <font>
      <sz val="10"/>
      <name val="Microsoft Sans Serif"/>
      <family val="2"/>
    </font>
    <font>
      <sz val="10"/>
      <color rgb="FFFF0000"/>
      <name val="Microsoft Sans Serif"/>
      <family val="2"/>
    </font>
    <font>
      <b/>
      <sz val="11"/>
      <color theme="0"/>
      <name val="Calibri"/>
      <family val="2"/>
      <scheme val="minor"/>
    </font>
    <font>
      <sz val="11"/>
      <color theme="0"/>
      <name val="Calibri"/>
      <family val="2"/>
      <scheme val="minor"/>
    </font>
    <font>
      <sz val="10"/>
      <color theme="0"/>
      <name val="Microsoft Sans Serif"/>
      <family val="2"/>
    </font>
    <font>
      <sz val="10"/>
      <color theme="1"/>
      <name val="Arial"/>
      <family val="2"/>
    </font>
    <font>
      <sz val="10"/>
      <name val="Calibri"/>
      <family val="2"/>
      <scheme val="minor"/>
    </font>
    <font>
      <u/>
      <sz val="1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9"/>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68">
    <xf numFmtId="0" fontId="0" fillId="0" borderId="0" xfId="0"/>
    <xf numFmtId="0" fontId="0" fillId="0" borderId="0" xfId="0" applyFont="1" applyAlignment="1">
      <alignment horizontal="center"/>
    </xf>
    <xf numFmtId="0" fontId="0" fillId="2" borderId="0" xfId="0" applyFont="1" applyFill="1" applyAlignment="1">
      <alignment horizontal="center"/>
    </xf>
    <xf numFmtId="0" fontId="0" fillId="0" borderId="0" xfId="0" applyFill="1" applyAlignment="1">
      <alignment horizontal="center"/>
    </xf>
    <xf numFmtId="0" fontId="0" fillId="0" borderId="0" xfId="0" applyFont="1" applyAlignment="1">
      <alignment horizontal="left"/>
    </xf>
    <xf numFmtId="0" fontId="0" fillId="2" borderId="0" xfId="0" applyFont="1" applyFill="1" applyAlignment="1">
      <alignment horizontal="left"/>
    </xf>
    <xf numFmtId="0" fontId="0" fillId="0" borderId="0" xfId="0" applyFill="1" applyAlignment="1">
      <alignment horizontal="left"/>
    </xf>
    <xf numFmtId="0" fontId="1" fillId="0" borderId="0" xfId="0" applyFont="1" applyAlignment="1">
      <alignment horizontal="center"/>
    </xf>
    <xf numFmtId="0" fontId="1" fillId="0" borderId="0" xfId="0" applyFont="1" applyAlignment="1">
      <alignment horizontal="center" wrapText="1"/>
    </xf>
    <xf numFmtId="0" fontId="2" fillId="0" borderId="0" xfId="0" applyFont="1" applyFill="1" applyBorder="1" applyAlignment="1">
      <alignment horizontal="center"/>
    </xf>
    <xf numFmtId="0" fontId="1" fillId="0" borderId="0" xfId="0" applyFont="1" applyFill="1" applyBorder="1" applyAlignment="1">
      <alignment horizontal="center"/>
    </xf>
    <xf numFmtId="0" fontId="2" fillId="0" borderId="0" xfId="0" applyFont="1" applyFill="1" applyBorder="1" applyAlignment="1">
      <alignment horizontal="center" vertical="center" wrapText="1"/>
    </xf>
    <xf numFmtId="0" fontId="1" fillId="3" borderId="1" xfId="0" applyFont="1" applyFill="1" applyBorder="1" applyAlignment="1">
      <alignment horizontal="center"/>
    </xf>
    <xf numFmtId="0" fontId="1" fillId="3" borderId="1" xfId="0" applyFont="1" applyFill="1" applyBorder="1" applyAlignment="1">
      <alignment horizontal="center" wrapText="1"/>
    </xf>
    <xf numFmtId="0" fontId="1" fillId="0" borderId="0" xfId="0" applyFont="1" applyFill="1" applyAlignment="1">
      <alignment horizontal="center"/>
    </xf>
    <xf numFmtId="0" fontId="1" fillId="0" borderId="1" xfId="0" applyFont="1" applyFill="1" applyBorder="1" applyAlignment="1">
      <alignment horizontal="center"/>
    </xf>
    <xf numFmtId="0" fontId="1" fillId="0" borderId="1" xfId="0" applyFont="1" applyFill="1" applyBorder="1" applyAlignment="1">
      <alignment horizontal="center" wrapText="1"/>
    </xf>
    <xf numFmtId="0" fontId="1" fillId="4" borderId="1" xfId="0" applyFont="1" applyFill="1" applyBorder="1" applyAlignment="1">
      <alignment horizontal="center"/>
    </xf>
    <xf numFmtId="0" fontId="1" fillId="4" borderId="0" xfId="0" applyFont="1" applyFill="1" applyBorder="1" applyAlignment="1">
      <alignment horizontal="center"/>
    </xf>
    <xf numFmtId="0" fontId="1" fillId="4" borderId="1" xfId="0" applyFont="1" applyFill="1" applyBorder="1" applyAlignment="1">
      <alignment horizontal="center" wrapText="1"/>
    </xf>
    <xf numFmtId="0" fontId="2" fillId="2" borderId="1" xfId="0" applyFont="1" applyFill="1" applyBorder="1" applyAlignment="1">
      <alignment horizontal="center" wrapText="1"/>
    </xf>
    <xf numFmtId="0" fontId="2" fillId="0" borderId="0" xfId="0" applyFont="1" applyFill="1" applyAlignment="1">
      <alignment horizontal="center" wrapText="1"/>
    </xf>
    <xf numFmtId="0" fontId="0" fillId="0" borderId="0" xfId="0" applyAlignment="1">
      <alignment horizontal="center"/>
    </xf>
    <xf numFmtId="0" fontId="0" fillId="0" borderId="1" xfId="0" applyBorder="1" applyAlignment="1">
      <alignment horizontal="center"/>
    </xf>
    <xf numFmtId="0" fontId="4" fillId="0" borderId="0" xfId="0" applyFont="1" applyAlignment="1">
      <alignment horizontal="center"/>
    </xf>
    <xf numFmtId="0" fontId="5" fillId="0" borderId="1" xfId="0" applyFont="1" applyBorder="1" applyAlignment="1">
      <alignment wrapText="1"/>
    </xf>
    <xf numFmtId="0" fontId="0" fillId="0" borderId="1" xfId="0" applyBorder="1"/>
    <xf numFmtId="0" fontId="5" fillId="0" borderId="1" xfId="0" applyFont="1" applyBorder="1" applyAlignment="1">
      <alignment horizontal="center"/>
    </xf>
    <xf numFmtId="0" fontId="0" fillId="0" borderId="0" xfId="0" applyAlignment="1">
      <alignment vertical="top" wrapText="1"/>
    </xf>
    <xf numFmtId="0" fontId="0" fillId="0" borderId="0" xfId="0" applyAlignment="1">
      <alignment vertical="top"/>
    </xf>
    <xf numFmtId="0" fontId="6" fillId="0" borderId="0" xfId="0" applyFont="1" applyAlignment="1">
      <alignment vertical="top" wrapText="1"/>
    </xf>
    <xf numFmtId="0" fontId="0" fillId="0" borderId="1" xfId="0" applyFill="1" applyBorder="1" applyAlignment="1">
      <alignment horizontal="center"/>
    </xf>
    <xf numFmtId="0" fontId="3" fillId="0" borderId="1" xfId="1" applyFill="1" applyBorder="1" applyAlignment="1">
      <alignment horizontal="center"/>
    </xf>
    <xf numFmtId="0" fontId="0" fillId="4" borderId="1" xfId="0" applyFill="1" applyBorder="1" applyAlignment="1">
      <alignment horizontal="center"/>
    </xf>
    <xf numFmtId="0" fontId="1" fillId="4" borderId="0" xfId="0" applyFont="1" applyFill="1" applyBorder="1" applyAlignment="1">
      <alignment horizontal="center" wrapText="1"/>
    </xf>
    <xf numFmtId="0" fontId="7" fillId="5" borderId="0" xfId="0" applyFont="1" applyFill="1" applyBorder="1" applyAlignment="1">
      <alignment horizontal="center" vertical="center" wrapText="1"/>
    </xf>
    <xf numFmtId="0" fontId="9" fillId="5" borderId="1" xfId="0" applyFont="1" applyFill="1" applyBorder="1" applyAlignment="1">
      <alignment wrapText="1"/>
    </xf>
    <xf numFmtId="0" fontId="8" fillId="5" borderId="1" xfId="0" applyFont="1" applyFill="1" applyBorder="1"/>
    <xf numFmtId="0" fontId="9" fillId="5" borderId="1" xfId="0" applyFont="1" applyFill="1" applyBorder="1" applyAlignment="1">
      <alignment horizontal="center"/>
    </xf>
    <xf numFmtId="0" fontId="8" fillId="5" borderId="0" xfId="0" applyFont="1" applyFill="1" applyAlignment="1">
      <alignment horizontal="center"/>
    </xf>
    <xf numFmtId="0" fontId="2" fillId="5" borderId="0" xfId="0" applyFont="1" applyFill="1" applyBorder="1" applyAlignment="1">
      <alignment horizontal="center" vertical="center" wrapText="1"/>
    </xf>
    <xf numFmtId="0" fontId="5" fillId="5" borderId="1" xfId="0" applyFont="1" applyFill="1" applyBorder="1" applyAlignment="1">
      <alignment wrapText="1"/>
    </xf>
    <xf numFmtId="0" fontId="0" fillId="5" borderId="1" xfId="0" applyFill="1" applyBorder="1"/>
    <xf numFmtId="0" fontId="5" fillId="5" borderId="1" xfId="0" applyFont="1" applyFill="1" applyBorder="1" applyAlignment="1">
      <alignment horizontal="center"/>
    </xf>
    <xf numFmtId="0" fontId="1" fillId="5" borderId="0" xfId="0" applyFont="1" applyFill="1" applyAlignment="1">
      <alignment horizontal="center"/>
    </xf>
    <xf numFmtId="0" fontId="1" fillId="5" borderId="1" xfId="0" applyFont="1" applyFill="1" applyBorder="1" applyAlignment="1">
      <alignment horizontal="center"/>
    </xf>
    <xf numFmtId="0" fontId="0" fillId="5" borderId="1" xfId="0" applyFill="1" applyBorder="1" applyAlignment="1">
      <alignment horizontal="center"/>
    </xf>
    <xf numFmtId="0" fontId="1" fillId="5" borderId="1" xfId="0" applyFont="1" applyFill="1" applyBorder="1" applyAlignment="1">
      <alignment horizontal="center" wrapText="1"/>
    </xf>
    <xf numFmtId="0" fontId="3" fillId="5" borderId="1" xfId="1" applyFill="1" applyBorder="1" applyAlignment="1">
      <alignment horizontal="center"/>
    </xf>
    <xf numFmtId="0" fontId="1" fillId="6" borderId="1" xfId="0" applyFont="1" applyFill="1" applyBorder="1" applyAlignment="1">
      <alignment horizontal="center"/>
    </xf>
    <xf numFmtId="0" fontId="10" fillId="5" borderId="0" xfId="0" applyFont="1" applyFill="1" applyAlignment="1">
      <alignment horizontal="center"/>
    </xf>
    <xf numFmtId="0" fontId="11" fillId="4" borderId="1" xfId="0" applyFont="1" applyFill="1" applyBorder="1" applyAlignment="1">
      <alignment horizontal="center" wrapText="1"/>
    </xf>
    <xf numFmtId="0" fontId="1" fillId="0" borderId="3" xfId="0" applyFont="1" applyFill="1" applyBorder="1" applyAlignment="1">
      <alignment horizontal="center" wrapText="1"/>
    </xf>
    <xf numFmtId="0" fontId="1" fillId="0" borderId="0" xfId="0" applyFont="1" applyFill="1" applyBorder="1" applyAlignment="1">
      <alignment horizontal="center" wrapText="1"/>
    </xf>
    <xf numFmtId="0" fontId="0" fillId="0" borderId="0" xfId="0" applyAlignment="1">
      <alignment wrapText="1"/>
    </xf>
    <xf numFmtId="0" fontId="8" fillId="5" borderId="1" xfId="0" applyFont="1" applyFill="1" applyBorder="1" applyAlignment="1">
      <alignment wrapText="1"/>
    </xf>
    <xf numFmtId="0" fontId="0" fillId="0" borderId="1" xfId="0" applyBorder="1" applyAlignment="1">
      <alignment wrapText="1"/>
    </xf>
    <xf numFmtId="0" fontId="0" fillId="5" borderId="1" xfId="0" applyFill="1" applyBorder="1" applyAlignment="1">
      <alignment wrapText="1"/>
    </xf>
    <xf numFmtId="0" fontId="11" fillId="4" borderId="3" xfId="0" applyFont="1" applyFill="1" applyBorder="1" applyAlignment="1">
      <alignment horizontal="center" wrapText="1"/>
    </xf>
    <xf numFmtId="0" fontId="11" fillId="5" borderId="1" xfId="0" applyFont="1" applyFill="1" applyBorder="1" applyAlignment="1">
      <alignment horizontal="center" wrapText="1"/>
    </xf>
    <xf numFmtId="0" fontId="11" fillId="0" borderId="1" xfId="0" applyFont="1" applyFill="1" applyBorder="1" applyAlignment="1">
      <alignment horizontal="center" wrapText="1"/>
    </xf>
    <xf numFmtId="0" fontId="8" fillId="6" borderId="3" xfId="0" applyFont="1" applyFill="1" applyBorder="1" applyAlignment="1">
      <alignment horizontal="center" wrapText="1"/>
    </xf>
    <xf numFmtId="0" fontId="1" fillId="5" borderId="0" xfId="0" applyFont="1" applyFill="1" applyAlignment="1">
      <alignment horizontal="center" wrapText="1"/>
    </xf>
    <xf numFmtId="0" fontId="11" fillId="5" borderId="3" xfId="0" applyFont="1" applyFill="1" applyBorder="1" applyAlignment="1">
      <alignment horizontal="center" wrapText="1"/>
    </xf>
    <xf numFmtId="0" fontId="1" fillId="0" borderId="0" xfId="0" applyFont="1" applyFill="1" applyAlignment="1">
      <alignment horizontal="center" wrapText="1"/>
    </xf>
    <xf numFmtId="0" fontId="8" fillId="5" borderId="0" xfId="0" applyFont="1" applyFill="1" applyAlignment="1">
      <alignment horizontal="center" wrapText="1"/>
    </xf>
    <xf numFmtId="0" fontId="3" fillId="4" borderId="1" xfId="1" applyFill="1" applyBorder="1" applyAlignment="1">
      <alignment horizontal="center"/>
    </xf>
    <xf numFmtId="0" fontId="2" fillId="2" borderId="2"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r.kobayashi@aquapatchroadmaterials.com" TargetMode="External"/><Relationship Id="rId2" Type="http://schemas.openxmlformats.org/officeDocument/2006/relationships/hyperlink" Target="http://www.fivestarproducts.com/products/infrastructure-commercial-repair/rsr-epoxyfix.html" TargetMode="External"/><Relationship Id="rId1" Type="http://schemas.openxmlformats.org/officeDocument/2006/relationships/hyperlink" Target="http://www.dsbrown.com/Pavements/PaveSaver.asp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
  <sheetViews>
    <sheetView tabSelected="1" zoomScaleNormal="100" workbookViewId="0">
      <pane xSplit="2" ySplit="2" topLeftCell="V3" activePane="bottomRight" state="frozen"/>
      <selection pane="topRight" activeCell="D1" sqref="D1"/>
      <selection pane="bottomLeft" activeCell="A3" sqref="A3"/>
      <selection pane="bottomRight" activeCell="Y8" sqref="Y8"/>
    </sheetView>
  </sheetViews>
  <sheetFormatPr defaultColWidth="9.140625" defaultRowHeight="15" x14ac:dyDescent="0.25"/>
  <cols>
    <col min="1" max="1" width="4.5703125" style="7" customWidth="1"/>
    <col min="2" max="2" width="37.7109375" style="7" customWidth="1"/>
    <col min="3" max="3" width="10.42578125" style="14" customWidth="1"/>
    <col min="4" max="4" width="11.85546875" style="7" bestFit="1" customWidth="1"/>
    <col min="5" max="5" width="39" style="8" customWidth="1"/>
    <col min="6" max="6" width="8.5703125" style="7" customWidth="1"/>
    <col min="7" max="7" width="19" style="8" customWidth="1"/>
    <col min="8" max="8" width="17.5703125" style="7" hidden="1" customWidth="1"/>
    <col min="9" max="9" width="77.28515625" style="7" hidden="1" customWidth="1"/>
    <col min="10" max="10" width="4.28515625" style="7" bestFit="1" customWidth="1"/>
    <col min="11" max="11" width="3.5703125" style="7" bestFit="1" customWidth="1"/>
    <col min="12" max="12" width="3.42578125" style="7" bestFit="1" customWidth="1"/>
    <col min="13" max="13" width="2.42578125" style="7" bestFit="1" customWidth="1"/>
    <col min="14" max="14" width="3.42578125" style="7" bestFit="1" customWidth="1"/>
    <col min="15" max="15" width="3.5703125" style="7" bestFit="1" customWidth="1"/>
    <col min="16" max="16" width="22.7109375" style="7" bestFit="1" customWidth="1"/>
    <col min="17" max="17" width="12.85546875" style="7" hidden="1" customWidth="1"/>
    <col min="18" max="18" width="8" style="7" hidden="1" customWidth="1"/>
    <col min="19" max="19" width="18.42578125" style="8" customWidth="1"/>
    <col min="20" max="20" width="23.140625" style="7" bestFit="1" customWidth="1"/>
    <col min="21" max="21" width="20.7109375" style="7" bestFit="1" customWidth="1"/>
    <col min="22" max="22" width="22.7109375" style="7" bestFit="1" customWidth="1"/>
    <col min="23" max="23" width="18.85546875" style="7" customWidth="1"/>
    <col min="24" max="24" width="15.42578125" style="7" bestFit="1" customWidth="1"/>
    <col min="25" max="25" width="40.140625" style="7" customWidth="1"/>
    <col min="26" max="26" width="32" style="64" customWidth="1"/>
    <col min="27" max="16384" width="9.140625" style="14"/>
  </cols>
  <sheetData>
    <row r="1" spans="1:26" x14ac:dyDescent="0.25">
      <c r="J1" s="67" t="s">
        <v>109</v>
      </c>
      <c r="K1" s="67"/>
      <c r="L1" s="67"/>
      <c r="M1" s="67"/>
      <c r="N1" s="67"/>
      <c r="O1" s="67"/>
    </row>
    <row r="2" spans="1:26" s="21" customFormat="1" ht="75" x14ac:dyDescent="0.25">
      <c r="A2" s="20" t="s">
        <v>23</v>
      </c>
      <c r="B2" s="20" t="s">
        <v>125</v>
      </c>
      <c r="C2" s="20" t="s">
        <v>163</v>
      </c>
      <c r="D2" s="20" t="s">
        <v>146</v>
      </c>
      <c r="E2" s="20" t="s">
        <v>147</v>
      </c>
      <c r="F2" s="20" t="s">
        <v>145</v>
      </c>
      <c r="G2" s="20" t="s">
        <v>60</v>
      </c>
      <c r="H2" s="20" t="s">
        <v>31</v>
      </c>
      <c r="I2" s="20" t="s">
        <v>111</v>
      </c>
      <c r="J2" s="20" t="s">
        <v>24</v>
      </c>
      <c r="K2" s="20" t="s">
        <v>25</v>
      </c>
      <c r="L2" s="20" t="s">
        <v>32</v>
      </c>
      <c r="M2" s="20" t="s">
        <v>33</v>
      </c>
      <c r="N2" s="20" t="s">
        <v>34</v>
      </c>
      <c r="O2" s="20" t="s">
        <v>25</v>
      </c>
      <c r="P2" s="20" t="s">
        <v>0</v>
      </c>
      <c r="Q2" s="20" t="s">
        <v>126</v>
      </c>
      <c r="R2" s="20" t="s">
        <v>127</v>
      </c>
      <c r="S2" s="20" t="s">
        <v>79</v>
      </c>
      <c r="T2" s="20" t="s">
        <v>80</v>
      </c>
      <c r="U2" s="20" t="s">
        <v>82</v>
      </c>
      <c r="V2" s="20" t="s">
        <v>1</v>
      </c>
      <c r="W2" s="20" t="s">
        <v>2</v>
      </c>
      <c r="X2" s="20" t="s">
        <v>81</v>
      </c>
      <c r="Y2" s="20" t="s">
        <v>6</v>
      </c>
    </row>
    <row r="3" spans="1:26" ht="30" x14ac:dyDescent="0.25">
      <c r="A3" s="17">
        <v>7</v>
      </c>
      <c r="B3" s="17" t="s">
        <v>100</v>
      </c>
      <c r="C3" s="17" t="s">
        <v>35</v>
      </c>
      <c r="D3" s="17" t="s">
        <v>138</v>
      </c>
      <c r="E3" s="19" t="s">
        <v>144</v>
      </c>
      <c r="F3" s="33">
        <v>1</v>
      </c>
      <c r="G3" s="19" t="s">
        <v>101</v>
      </c>
      <c r="H3" s="17" t="s">
        <v>102</v>
      </c>
      <c r="I3" s="17" t="s">
        <v>112</v>
      </c>
      <c r="J3" s="17"/>
      <c r="K3" s="17"/>
      <c r="L3" s="17"/>
      <c r="M3" s="17"/>
      <c r="N3" s="17"/>
      <c r="O3" s="17"/>
      <c r="P3" s="17"/>
      <c r="Q3" s="17"/>
      <c r="R3" s="17"/>
      <c r="S3" s="17"/>
      <c r="T3" s="17" t="s">
        <v>103</v>
      </c>
      <c r="U3" s="17"/>
      <c r="V3" s="17"/>
      <c r="W3" s="17" t="s">
        <v>95</v>
      </c>
      <c r="X3" s="17"/>
      <c r="Y3" s="66" t="s">
        <v>196</v>
      </c>
      <c r="Z3" s="64" t="s">
        <v>192</v>
      </c>
    </row>
    <row r="4" spans="1:26" ht="30" x14ac:dyDescent="0.25">
      <c r="A4" s="17">
        <v>32</v>
      </c>
      <c r="B4" s="17" t="s">
        <v>54</v>
      </c>
      <c r="C4" s="17" t="s">
        <v>35</v>
      </c>
      <c r="D4" s="17" t="s">
        <v>138</v>
      </c>
      <c r="E4" s="51" t="s">
        <v>171</v>
      </c>
      <c r="F4" s="33">
        <v>5</v>
      </c>
      <c r="G4" s="19" t="s">
        <v>89</v>
      </c>
      <c r="H4" s="17"/>
      <c r="I4" s="17" t="s">
        <v>137</v>
      </c>
      <c r="J4" s="17"/>
      <c r="K4" s="17"/>
      <c r="L4" s="17"/>
      <c r="M4" s="17"/>
      <c r="N4" s="17"/>
      <c r="O4" s="17"/>
      <c r="P4" s="17"/>
      <c r="Q4" s="17"/>
      <c r="R4" s="17"/>
      <c r="S4" s="19"/>
      <c r="T4" s="17"/>
      <c r="U4" s="17"/>
      <c r="V4" s="17"/>
      <c r="W4" s="17"/>
      <c r="X4" s="17"/>
      <c r="Y4" s="17"/>
      <c r="Z4" s="64" t="s">
        <v>193</v>
      </c>
    </row>
    <row r="5" spans="1:26" ht="45" x14ac:dyDescent="0.25">
      <c r="A5" s="17">
        <v>33</v>
      </c>
      <c r="B5" s="17" t="s">
        <v>73</v>
      </c>
      <c r="C5" s="17" t="s">
        <v>35</v>
      </c>
      <c r="D5" s="17" t="s">
        <v>138</v>
      </c>
      <c r="E5" s="51" t="s">
        <v>172</v>
      </c>
      <c r="F5" s="33">
        <v>8</v>
      </c>
      <c r="G5" s="19" t="s">
        <v>72</v>
      </c>
      <c r="H5" s="17" t="s">
        <v>71</v>
      </c>
      <c r="I5" s="17" t="s">
        <v>115</v>
      </c>
      <c r="J5" s="17"/>
      <c r="K5" s="17"/>
      <c r="L5" s="17"/>
      <c r="M5" s="17"/>
      <c r="N5" s="17"/>
      <c r="O5" s="17"/>
      <c r="P5" s="17"/>
      <c r="Q5" s="17"/>
      <c r="R5" s="17"/>
      <c r="S5" s="19"/>
      <c r="T5" s="17"/>
      <c r="U5" s="17"/>
      <c r="V5" s="17"/>
      <c r="W5" s="17" t="s">
        <v>95</v>
      </c>
      <c r="X5" s="17"/>
      <c r="Y5" s="17" t="s">
        <v>184</v>
      </c>
    </row>
    <row r="6" spans="1:26" ht="26.25" x14ac:dyDescent="0.25">
      <c r="A6" s="17">
        <v>13</v>
      </c>
      <c r="B6" s="17" t="s">
        <v>69</v>
      </c>
      <c r="C6" s="17" t="s">
        <v>35</v>
      </c>
      <c r="D6" s="17" t="s">
        <v>138</v>
      </c>
      <c r="E6" s="51" t="s">
        <v>173</v>
      </c>
      <c r="F6" s="33">
        <v>12</v>
      </c>
      <c r="G6" s="19" t="s">
        <v>68</v>
      </c>
      <c r="H6" s="17" t="s">
        <v>67</v>
      </c>
      <c r="I6" s="17" t="s">
        <v>124</v>
      </c>
      <c r="J6" s="17"/>
      <c r="K6" s="17"/>
      <c r="L6" s="17"/>
      <c r="M6" s="17"/>
      <c r="N6" s="17"/>
      <c r="O6" s="17"/>
      <c r="P6" s="17"/>
      <c r="Q6" s="17"/>
      <c r="R6" s="17"/>
      <c r="S6" s="19" t="s">
        <v>132</v>
      </c>
      <c r="T6" s="17"/>
      <c r="U6" s="17"/>
      <c r="V6" s="17" t="s">
        <v>134</v>
      </c>
      <c r="W6" s="17" t="s">
        <v>95</v>
      </c>
      <c r="X6" s="17"/>
      <c r="Y6" s="17" t="s">
        <v>188</v>
      </c>
    </row>
    <row r="7" spans="1:26" ht="30" x14ac:dyDescent="0.25">
      <c r="A7" s="17">
        <v>34</v>
      </c>
      <c r="B7" s="19" t="s">
        <v>97</v>
      </c>
      <c r="C7" s="19" t="s">
        <v>35</v>
      </c>
      <c r="D7" s="19" t="s">
        <v>138</v>
      </c>
      <c r="E7" s="51" t="s">
        <v>174</v>
      </c>
      <c r="F7" s="33">
        <v>16</v>
      </c>
      <c r="G7" s="19" t="s">
        <v>98</v>
      </c>
      <c r="H7" s="17" t="s">
        <v>99</v>
      </c>
      <c r="I7" s="17" t="s">
        <v>114</v>
      </c>
      <c r="J7" s="17"/>
      <c r="K7" s="19"/>
      <c r="L7" s="19"/>
      <c r="M7" s="19"/>
      <c r="N7" s="19"/>
      <c r="O7" s="19"/>
      <c r="P7" s="17"/>
      <c r="Q7" s="17"/>
      <c r="R7" s="17"/>
      <c r="S7" s="17"/>
      <c r="T7" s="17"/>
      <c r="U7" s="17"/>
      <c r="V7" s="17" t="s">
        <v>191</v>
      </c>
      <c r="W7" s="17" t="s">
        <v>96</v>
      </c>
      <c r="X7" s="17"/>
      <c r="Y7" s="17" t="s">
        <v>190</v>
      </c>
    </row>
    <row r="8" spans="1:26" ht="30" x14ac:dyDescent="0.25">
      <c r="A8" s="17">
        <v>4</v>
      </c>
      <c r="B8" s="17" t="s">
        <v>10</v>
      </c>
      <c r="C8" s="17" t="s">
        <v>35</v>
      </c>
      <c r="D8" s="17" t="s">
        <v>138</v>
      </c>
      <c r="E8" s="19" t="s">
        <v>143</v>
      </c>
      <c r="F8" s="33">
        <v>17</v>
      </c>
      <c r="G8" s="19" t="s">
        <v>51</v>
      </c>
      <c r="H8" s="17"/>
      <c r="I8" s="17"/>
      <c r="J8" s="17"/>
      <c r="K8" s="17"/>
      <c r="L8" s="17"/>
      <c r="M8" s="17"/>
      <c r="N8" s="17"/>
      <c r="O8" s="17"/>
      <c r="P8" s="17" t="s">
        <v>21</v>
      </c>
      <c r="Q8" s="17"/>
      <c r="R8" s="17"/>
      <c r="S8" s="19" t="s">
        <v>20</v>
      </c>
      <c r="T8" s="17" t="s">
        <v>19</v>
      </c>
      <c r="U8" s="17" t="s">
        <v>18</v>
      </c>
      <c r="V8" s="17" t="s">
        <v>133</v>
      </c>
      <c r="W8" s="17"/>
      <c r="X8" s="17"/>
      <c r="Y8" s="17" t="s">
        <v>197</v>
      </c>
      <c r="Z8" s="64" t="s">
        <v>194</v>
      </c>
    </row>
    <row r="9" spans="1:26" x14ac:dyDescent="0.25">
      <c r="A9" s="17">
        <v>25</v>
      </c>
      <c r="B9" s="17" t="s">
        <v>104</v>
      </c>
      <c r="C9" s="17" t="s">
        <v>35</v>
      </c>
      <c r="D9" s="17" t="s">
        <v>138</v>
      </c>
      <c r="E9" s="19"/>
      <c r="F9" s="33">
        <v>21</v>
      </c>
      <c r="G9" s="19" t="s">
        <v>84</v>
      </c>
      <c r="H9" s="17" t="s">
        <v>84</v>
      </c>
      <c r="I9" s="17"/>
      <c r="J9" s="17"/>
      <c r="K9" s="17" t="s">
        <v>30</v>
      </c>
      <c r="L9" s="17"/>
      <c r="M9" s="17"/>
      <c r="N9" s="17"/>
      <c r="O9" s="17"/>
      <c r="P9" s="17"/>
      <c r="Q9" s="17"/>
      <c r="R9" s="17"/>
      <c r="S9" s="19"/>
      <c r="T9" s="17"/>
      <c r="U9" s="17"/>
      <c r="V9" s="17"/>
      <c r="W9" s="17"/>
      <c r="X9" s="17"/>
      <c r="Y9" s="17"/>
      <c r="Z9" s="64" t="s">
        <v>195</v>
      </c>
    </row>
    <row r="10" spans="1:26" ht="39" x14ac:dyDescent="0.25">
      <c r="A10" s="17">
        <v>19</v>
      </c>
      <c r="B10" s="17" t="s">
        <v>85</v>
      </c>
      <c r="C10" s="17" t="s">
        <v>35</v>
      </c>
      <c r="D10" s="17" t="s">
        <v>138</v>
      </c>
      <c r="E10" s="51" t="s">
        <v>175</v>
      </c>
      <c r="F10" s="33">
        <v>22</v>
      </c>
      <c r="G10" s="19" t="s">
        <v>61</v>
      </c>
      <c r="H10" s="17" t="s">
        <v>74</v>
      </c>
      <c r="I10" s="17" t="s">
        <v>122</v>
      </c>
      <c r="J10" s="17"/>
      <c r="K10" s="17"/>
      <c r="L10" s="17"/>
      <c r="M10" s="17"/>
      <c r="N10" s="17"/>
      <c r="O10" s="17"/>
      <c r="P10" s="17"/>
      <c r="Q10" s="17"/>
      <c r="R10" s="17"/>
      <c r="S10" s="19"/>
      <c r="T10" s="17"/>
      <c r="U10" s="17"/>
      <c r="V10" s="17"/>
      <c r="W10" s="17" t="s">
        <v>95</v>
      </c>
      <c r="X10" s="17"/>
      <c r="Y10" s="17" t="s">
        <v>185</v>
      </c>
    </row>
    <row r="11" spans="1:26" ht="45" x14ac:dyDescent="0.25">
      <c r="A11" s="17">
        <v>22</v>
      </c>
      <c r="B11" s="19" t="s">
        <v>141</v>
      </c>
      <c r="C11" s="17" t="s">
        <v>35</v>
      </c>
      <c r="D11" s="17" t="s">
        <v>140</v>
      </c>
      <c r="E11" s="62" t="s">
        <v>183</v>
      </c>
      <c r="F11" s="33">
        <v>24</v>
      </c>
      <c r="G11" s="19" t="s">
        <v>84</v>
      </c>
      <c r="H11" s="17"/>
      <c r="I11" s="17" t="s">
        <v>116</v>
      </c>
      <c r="J11" s="17"/>
      <c r="K11" s="17"/>
      <c r="L11" s="17"/>
      <c r="M11" s="17"/>
      <c r="N11" s="17"/>
      <c r="O11" s="17"/>
      <c r="P11" s="17"/>
      <c r="Q11" s="17"/>
      <c r="R11" s="17"/>
      <c r="S11" s="19" t="s">
        <v>110</v>
      </c>
      <c r="T11" s="17"/>
      <c r="U11" s="17"/>
      <c r="V11" s="17"/>
      <c r="W11" s="17"/>
      <c r="X11" s="17"/>
      <c r="Y11" s="19" t="s">
        <v>78</v>
      </c>
    </row>
    <row r="12" spans="1:26" x14ac:dyDescent="0.25">
      <c r="A12" s="17">
        <v>23</v>
      </c>
      <c r="B12" s="17" t="s">
        <v>83</v>
      </c>
      <c r="C12" s="17" t="s">
        <v>142</v>
      </c>
      <c r="D12" s="17" t="s">
        <v>138</v>
      </c>
      <c r="E12" s="19"/>
      <c r="F12" s="33"/>
      <c r="G12" s="19" t="s">
        <v>84</v>
      </c>
      <c r="H12" s="17"/>
      <c r="I12" s="17" t="s">
        <v>116</v>
      </c>
      <c r="J12" s="17"/>
      <c r="K12" s="17"/>
      <c r="L12" s="17"/>
      <c r="M12" s="17"/>
      <c r="N12" s="17"/>
      <c r="O12" s="17"/>
      <c r="P12" s="17"/>
      <c r="Q12" s="18"/>
      <c r="R12" s="18"/>
      <c r="S12" s="34"/>
      <c r="T12" s="17"/>
      <c r="U12" s="17"/>
      <c r="V12" s="17"/>
      <c r="W12" s="17"/>
      <c r="X12" s="17"/>
      <c r="Y12" s="17"/>
    </row>
    <row r="13" spans="1:26" ht="51.75" x14ac:dyDescent="0.25">
      <c r="A13" s="17">
        <v>8</v>
      </c>
      <c r="B13" s="17" t="s">
        <v>88</v>
      </c>
      <c r="C13" s="17" t="s">
        <v>35</v>
      </c>
      <c r="D13" s="17" t="s">
        <v>138</v>
      </c>
      <c r="E13" s="51" t="s">
        <v>176</v>
      </c>
      <c r="F13" s="17"/>
      <c r="G13" s="19" t="s">
        <v>62</v>
      </c>
      <c r="H13" s="17"/>
      <c r="I13" s="17"/>
      <c r="J13" s="17"/>
      <c r="K13" s="17"/>
      <c r="L13" s="17"/>
      <c r="M13" s="17"/>
      <c r="N13" s="17"/>
      <c r="O13" s="17"/>
      <c r="P13" s="17"/>
      <c r="Q13" s="17"/>
      <c r="R13" s="17"/>
      <c r="S13" s="19"/>
      <c r="T13" s="17"/>
      <c r="U13" s="17"/>
      <c r="V13" s="17"/>
      <c r="W13" s="17" t="s">
        <v>96</v>
      </c>
      <c r="X13" s="17"/>
      <c r="Y13" s="17" t="s">
        <v>186</v>
      </c>
    </row>
    <row r="14" spans="1:26" ht="26.25" x14ac:dyDescent="0.25">
      <c r="A14" s="17">
        <v>27</v>
      </c>
      <c r="B14" s="17" t="s">
        <v>76</v>
      </c>
      <c r="C14" s="17" t="s">
        <v>35</v>
      </c>
      <c r="D14" s="17" t="s">
        <v>138</v>
      </c>
      <c r="E14" s="58" t="s">
        <v>177</v>
      </c>
      <c r="F14" s="33"/>
      <c r="G14" s="19" t="s">
        <v>77</v>
      </c>
      <c r="H14" s="17" t="s">
        <v>75</v>
      </c>
      <c r="I14" s="17" t="s">
        <v>119</v>
      </c>
      <c r="J14" s="17"/>
      <c r="K14" s="17"/>
      <c r="L14" s="17"/>
      <c r="M14" s="17"/>
      <c r="N14" s="17"/>
      <c r="O14" s="17"/>
      <c r="P14" s="17"/>
      <c r="Q14" s="17"/>
      <c r="R14" s="17"/>
      <c r="S14" s="19"/>
      <c r="T14" s="17"/>
      <c r="U14" s="17"/>
      <c r="V14" s="17"/>
      <c r="W14" s="17" t="s">
        <v>95</v>
      </c>
      <c r="X14" s="17"/>
      <c r="Y14" s="17" t="s">
        <v>189</v>
      </c>
    </row>
    <row r="15" spans="1:26" s="44" customFormat="1" ht="26.25" x14ac:dyDescent="0.25">
      <c r="A15" s="45">
        <v>16</v>
      </c>
      <c r="B15" s="45" t="s">
        <v>65</v>
      </c>
      <c r="C15" s="45" t="s">
        <v>35</v>
      </c>
      <c r="D15" s="44" t="s">
        <v>168</v>
      </c>
      <c r="E15" s="59" t="s">
        <v>178</v>
      </c>
      <c r="F15" s="46">
        <v>20</v>
      </c>
      <c r="G15" s="47" t="s">
        <v>64</v>
      </c>
      <c r="H15" s="45" t="s">
        <v>63</v>
      </c>
      <c r="I15" s="48" t="s">
        <v>123</v>
      </c>
      <c r="J15" s="45"/>
      <c r="K15" s="45"/>
      <c r="L15" s="45"/>
      <c r="M15" s="45"/>
      <c r="N15" s="45"/>
      <c r="O15" s="45"/>
      <c r="P15" s="45"/>
      <c r="Q15" s="45"/>
      <c r="R15" s="45"/>
      <c r="S15" s="47"/>
      <c r="T15" s="45"/>
      <c r="U15" s="45"/>
      <c r="V15" s="45"/>
      <c r="W15" s="45" t="s">
        <v>95</v>
      </c>
      <c r="X15" s="45"/>
      <c r="Y15" s="45" t="s">
        <v>187</v>
      </c>
      <c r="Z15" s="62"/>
    </row>
    <row r="16" spans="1:26" s="39" customFormat="1" ht="60" x14ac:dyDescent="0.25">
      <c r="A16" s="35"/>
      <c r="B16" s="36" t="s">
        <v>149</v>
      </c>
      <c r="C16" s="37"/>
      <c r="D16" s="37"/>
      <c r="E16" s="55" t="s">
        <v>165</v>
      </c>
      <c r="F16" s="37"/>
      <c r="G16" s="38" t="s">
        <v>150</v>
      </c>
      <c r="H16" s="37"/>
      <c r="I16" s="38" t="s">
        <v>150</v>
      </c>
      <c r="Y16" s="50" t="s">
        <v>170</v>
      </c>
      <c r="Z16" s="65"/>
    </row>
    <row r="17" spans="1:26" s="44" customFormat="1" ht="26.25" x14ac:dyDescent="0.25">
      <c r="A17" s="40"/>
      <c r="B17" s="41" t="s">
        <v>153</v>
      </c>
      <c r="C17" s="42"/>
      <c r="D17" s="42"/>
      <c r="E17" s="57"/>
      <c r="F17" s="42"/>
      <c r="G17" s="43" t="s">
        <v>154</v>
      </c>
      <c r="H17" s="42"/>
      <c r="I17" s="43" t="s">
        <v>154</v>
      </c>
      <c r="Y17" s="44" t="s">
        <v>167</v>
      </c>
      <c r="Z17" s="62"/>
    </row>
    <row r="18" spans="1:26" s="44" customFormat="1" x14ac:dyDescent="0.25">
      <c r="A18" s="45"/>
      <c r="B18" s="45"/>
      <c r="C18" s="45"/>
      <c r="E18" s="63"/>
      <c r="F18" s="46"/>
      <c r="G18" s="47"/>
      <c r="H18" s="45"/>
      <c r="I18" s="48"/>
      <c r="J18" s="45"/>
      <c r="K18" s="45"/>
      <c r="L18" s="45"/>
      <c r="M18" s="45"/>
      <c r="N18" s="45"/>
      <c r="O18" s="45"/>
      <c r="P18" s="45"/>
      <c r="Q18" s="45"/>
      <c r="R18" s="45"/>
      <c r="S18" s="47"/>
      <c r="T18" s="45"/>
      <c r="U18" s="45"/>
      <c r="V18" s="45"/>
      <c r="W18" s="45"/>
      <c r="X18" s="45"/>
      <c r="Y18" s="45"/>
      <c r="Z18" s="62"/>
    </row>
    <row r="19" spans="1:26" ht="27.75" x14ac:dyDescent="0.25">
      <c r="A19" s="12">
        <v>15</v>
      </c>
      <c r="B19" s="15" t="s">
        <v>66</v>
      </c>
      <c r="C19" s="15"/>
      <c r="D19" s="49" t="s">
        <v>169</v>
      </c>
      <c r="E19" s="61" t="s">
        <v>179</v>
      </c>
      <c r="F19" s="23">
        <v>19</v>
      </c>
      <c r="G19" s="13" t="s">
        <v>64</v>
      </c>
      <c r="H19" s="12" t="s">
        <v>63</v>
      </c>
      <c r="I19" s="12" t="s">
        <v>123</v>
      </c>
      <c r="J19" s="12"/>
      <c r="K19" s="12"/>
      <c r="L19" s="12"/>
      <c r="M19" s="12"/>
      <c r="N19" s="12"/>
      <c r="O19" s="12"/>
      <c r="P19" s="12"/>
      <c r="Q19" s="12"/>
      <c r="R19" s="12"/>
      <c r="S19" s="13"/>
      <c r="T19" s="12"/>
      <c r="U19" s="12"/>
      <c r="V19" s="12"/>
      <c r="W19" s="12" t="s">
        <v>95</v>
      </c>
      <c r="X19" s="12"/>
      <c r="Y19" s="12" t="s">
        <v>131</v>
      </c>
    </row>
    <row r="20" spans="1:26" ht="39" x14ac:dyDescent="0.25">
      <c r="A20" s="15">
        <v>10</v>
      </c>
      <c r="B20" s="15" t="s">
        <v>52</v>
      </c>
      <c r="C20" s="15">
        <f>C21</f>
        <v>0</v>
      </c>
      <c r="D20" s="15" t="s">
        <v>139</v>
      </c>
      <c r="E20" s="60" t="s">
        <v>180</v>
      </c>
      <c r="F20" s="31">
        <v>2</v>
      </c>
      <c r="G20" s="16" t="s">
        <v>62</v>
      </c>
      <c r="H20" s="15" t="s">
        <v>58</v>
      </c>
      <c r="I20" s="15" t="s">
        <v>113</v>
      </c>
      <c r="J20" s="15"/>
      <c r="K20" s="15"/>
      <c r="L20" s="15"/>
      <c r="M20" s="15"/>
      <c r="N20" s="15"/>
      <c r="O20" s="15"/>
      <c r="P20" s="15"/>
      <c r="Q20" s="15"/>
      <c r="R20" s="15"/>
      <c r="S20" s="16"/>
      <c r="T20" s="15"/>
      <c r="U20" s="15"/>
      <c r="V20" s="15"/>
      <c r="W20" s="15"/>
      <c r="X20" s="15"/>
      <c r="Y20" s="15"/>
    </row>
    <row r="21" spans="1:26" ht="39" x14ac:dyDescent="0.25">
      <c r="A21" s="15">
        <v>9</v>
      </c>
      <c r="B21" s="15" t="s">
        <v>59</v>
      </c>
      <c r="C21" s="15"/>
      <c r="D21" s="15" t="s">
        <v>139</v>
      </c>
      <c r="E21" s="60" t="s">
        <v>180</v>
      </c>
      <c r="F21" s="31">
        <v>3</v>
      </c>
      <c r="G21" s="16" t="s">
        <v>62</v>
      </c>
      <c r="H21" s="15" t="s">
        <v>58</v>
      </c>
      <c r="I21" s="15" t="s">
        <v>113</v>
      </c>
      <c r="J21" s="15"/>
      <c r="K21" s="15"/>
      <c r="L21" s="15"/>
      <c r="M21" s="15"/>
      <c r="N21" s="15"/>
      <c r="O21" s="15"/>
      <c r="P21" s="15"/>
      <c r="Q21" s="15"/>
      <c r="R21" s="15"/>
      <c r="S21" s="16"/>
      <c r="T21" s="15"/>
      <c r="U21" s="15"/>
      <c r="V21" s="15"/>
      <c r="W21" s="15" t="s">
        <v>95</v>
      </c>
      <c r="X21" s="15"/>
      <c r="Y21" s="15"/>
    </row>
    <row r="22" spans="1:26" x14ac:dyDescent="0.25">
      <c r="A22" s="15">
        <v>6</v>
      </c>
      <c r="B22" s="15" t="s">
        <v>128</v>
      </c>
      <c r="C22" s="15"/>
      <c r="D22" s="15"/>
      <c r="E22" s="52"/>
      <c r="F22" s="31">
        <v>4</v>
      </c>
      <c r="G22" s="16" t="s">
        <v>51</v>
      </c>
      <c r="H22" s="15" t="s">
        <v>53</v>
      </c>
      <c r="I22" s="15"/>
      <c r="J22" s="15"/>
      <c r="K22" s="15"/>
      <c r="L22" s="15"/>
      <c r="M22" s="15"/>
      <c r="N22" s="15"/>
      <c r="O22" s="15"/>
      <c r="P22" s="15"/>
      <c r="Q22" s="15"/>
      <c r="R22" s="15"/>
      <c r="S22" s="16"/>
      <c r="T22" s="15"/>
      <c r="U22" s="15"/>
      <c r="V22" s="15"/>
      <c r="W22" s="15"/>
      <c r="X22" s="15"/>
      <c r="Y22" s="15"/>
    </row>
    <row r="23" spans="1:26" ht="30" x14ac:dyDescent="0.25">
      <c r="A23" s="15">
        <v>30</v>
      </c>
      <c r="B23" s="15" t="s">
        <v>91</v>
      </c>
      <c r="C23" s="15"/>
      <c r="D23" s="15" t="s">
        <v>139</v>
      </c>
      <c r="E23" s="52"/>
      <c r="F23" s="31">
        <v>6</v>
      </c>
      <c r="G23" s="16" t="s">
        <v>89</v>
      </c>
      <c r="H23" s="15" t="s">
        <v>90</v>
      </c>
      <c r="I23" s="15" t="s">
        <v>118</v>
      </c>
      <c r="J23" s="15"/>
      <c r="K23" s="15"/>
      <c r="L23" s="15"/>
      <c r="M23" s="15"/>
      <c r="N23" s="15"/>
      <c r="O23" s="15"/>
      <c r="P23" s="15"/>
      <c r="Q23" s="15"/>
      <c r="R23" s="15"/>
      <c r="S23" s="16"/>
      <c r="T23" s="15"/>
      <c r="U23" s="15"/>
      <c r="V23" s="15"/>
      <c r="W23" s="15" t="s">
        <v>96</v>
      </c>
      <c r="X23" s="15"/>
      <c r="Y23" s="15"/>
    </row>
    <row r="24" spans="1:26" x14ac:dyDescent="0.25">
      <c r="A24" s="15">
        <v>26</v>
      </c>
      <c r="B24" s="15" t="s">
        <v>106</v>
      </c>
      <c r="C24" s="15"/>
      <c r="D24" s="15" t="s">
        <v>139</v>
      </c>
      <c r="E24" s="52"/>
      <c r="F24" s="15">
        <v>7</v>
      </c>
      <c r="G24" s="16" t="s">
        <v>108</v>
      </c>
      <c r="H24" s="15" t="s">
        <v>107</v>
      </c>
      <c r="I24" s="15" t="s">
        <v>120</v>
      </c>
      <c r="J24" s="15"/>
      <c r="K24" s="15"/>
      <c r="L24" s="15"/>
      <c r="M24" s="15"/>
      <c r="N24" s="15"/>
      <c r="O24" s="15"/>
      <c r="P24" s="15"/>
      <c r="Q24" s="15"/>
      <c r="R24" s="15"/>
      <c r="S24" s="15"/>
      <c r="T24" s="15"/>
      <c r="U24" s="15"/>
      <c r="V24" s="15"/>
      <c r="W24" s="15"/>
      <c r="X24" s="15"/>
      <c r="Y24" s="15"/>
    </row>
    <row r="25" spans="1:26" x14ac:dyDescent="0.25">
      <c r="A25" s="15">
        <v>1</v>
      </c>
      <c r="B25" s="15" t="s">
        <v>11</v>
      </c>
      <c r="C25" s="15"/>
      <c r="D25" s="15"/>
      <c r="E25" s="52"/>
      <c r="F25" s="31">
        <v>9</v>
      </c>
      <c r="G25" s="16" t="s">
        <v>51</v>
      </c>
      <c r="H25" s="15"/>
      <c r="I25" s="15"/>
      <c r="J25" s="15" t="s">
        <v>26</v>
      </c>
      <c r="K25" s="15"/>
      <c r="L25" s="15"/>
      <c r="M25" s="15"/>
      <c r="N25" s="15"/>
      <c r="O25" s="15"/>
      <c r="P25" s="15" t="s">
        <v>21</v>
      </c>
      <c r="Q25" s="15"/>
      <c r="R25" s="15"/>
      <c r="S25" s="16" t="s">
        <v>20</v>
      </c>
      <c r="T25" s="15" t="s">
        <v>19</v>
      </c>
      <c r="U25" s="15"/>
      <c r="V25" s="15"/>
      <c r="W25" s="15"/>
      <c r="X25" s="15"/>
      <c r="Y25" s="15"/>
    </row>
    <row r="26" spans="1:26" x14ac:dyDescent="0.25">
      <c r="A26" s="15">
        <v>2</v>
      </c>
      <c r="B26" s="15" t="s">
        <v>12</v>
      </c>
      <c r="C26" s="15"/>
      <c r="D26" s="15" t="s">
        <v>139</v>
      </c>
      <c r="E26" s="52"/>
      <c r="F26" s="31">
        <v>10</v>
      </c>
      <c r="G26" s="16" t="s">
        <v>51</v>
      </c>
      <c r="H26" s="15"/>
      <c r="I26" s="15"/>
      <c r="J26" s="15" t="s">
        <v>26</v>
      </c>
      <c r="K26" s="15"/>
      <c r="L26" s="15"/>
      <c r="M26" s="15"/>
      <c r="N26" s="15"/>
      <c r="O26" s="15"/>
      <c r="P26" s="15" t="s">
        <v>21</v>
      </c>
      <c r="Q26" s="15"/>
      <c r="R26" s="15"/>
      <c r="S26" s="16" t="s">
        <v>55</v>
      </c>
      <c r="T26" s="15" t="s">
        <v>19</v>
      </c>
      <c r="U26" s="15"/>
      <c r="V26" s="15"/>
      <c r="W26" s="15"/>
      <c r="X26" s="15"/>
      <c r="Y26" s="15"/>
    </row>
    <row r="27" spans="1:26" x14ac:dyDescent="0.25">
      <c r="A27" s="15">
        <v>12</v>
      </c>
      <c r="B27" s="15" t="s">
        <v>70</v>
      </c>
      <c r="C27" s="15"/>
      <c r="D27" s="15" t="s">
        <v>139</v>
      </c>
      <c r="E27" s="52"/>
      <c r="F27" s="31">
        <v>11</v>
      </c>
      <c r="G27" s="16" t="s">
        <v>68</v>
      </c>
      <c r="H27" s="15" t="s">
        <v>67</v>
      </c>
      <c r="I27" s="15" t="s">
        <v>124</v>
      </c>
      <c r="J27" s="15"/>
      <c r="K27" s="15"/>
      <c r="L27" s="15"/>
      <c r="M27" s="15"/>
      <c r="N27" s="15"/>
      <c r="O27" s="15"/>
      <c r="P27" s="15"/>
      <c r="Q27" s="15"/>
      <c r="R27" s="15"/>
      <c r="S27" s="16"/>
      <c r="T27" s="15"/>
      <c r="U27" s="15"/>
      <c r="V27" s="15"/>
      <c r="W27" s="15" t="s">
        <v>95</v>
      </c>
      <c r="X27" s="15"/>
      <c r="Y27" s="15" t="s">
        <v>135</v>
      </c>
    </row>
    <row r="28" spans="1:26" ht="39" x14ac:dyDescent="0.25">
      <c r="A28" s="15">
        <v>20</v>
      </c>
      <c r="B28" s="10" t="s">
        <v>86</v>
      </c>
      <c r="C28" s="15"/>
      <c r="D28" s="10" t="s">
        <v>139</v>
      </c>
      <c r="E28" s="60" t="s">
        <v>181</v>
      </c>
      <c r="F28" s="31">
        <v>13</v>
      </c>
      <c r="G28" s="16" t="s">
        <v>61</v>
      </c>
      <c r="H28" s="15" t="s">
        <v>74</v>
      </c>
      <c r="I28" s="15" t="s">
        <v>122</v>
      </c>
      <c r="J28" s="15"/>
      <c r="K28" s="15"/>
      <c r="L28" s="15"/>
      <c r="M28" s="15"/>
      <c r="N28" s="15"/>
      <c r="O28" s="15"/>
      <c r="P28" s="15"/>
      <c r="Q28" s="15"/>
      <c r="R28" s="15"/>
      <c r="S28" s="16"/>
      <c r="T28" s="15"/>
      <c r="U28" s="15"/>
      <c r="V28" s="15"/>
      <c r="W28" s="15" t="s">
        <v>95</v>
      </c>
      <c r="X28" s="15"/>
      <c r="Y28" s="15" t="s">
        <v>130</v>
      </c>
    </row>
    <row r="29" spans="1:26" ht="30" x14ac:dyDescent="0.25">
      <c r="A29" s="15">
        <v>29</v>
      </c>
      <c r="B29" s="15" t="s">
        <v>94</v>
      </c>
      <c r="C29" s="15"/>
      <c r="D29" s="15" t="s">
        <v>139</v>
      </c>
      <c r="E29" s="52"/>
      <c r="F29" s="31">
        <v>14</v>
      </c>
      <c r="G29" s="16" t="s">
        <v>89</v>
      </c>
      <c r="H29" s="15" t="s">
        <v>90</v>
      </c>
      <c r="I29" s="15" t="s">
        <v>118</v>
      </c>
      <c r="J29" s="15"/>
      <c r="K29" s="15"/>
      <c r="L29" s="15"/>
      <c r="M29" s="15"/>
      <c r="N29" s="15"/>
      <c r="O29" s="15"/>
      <c r="P29" s="15"/>
      <c r="Q29" s="15"/>
      <c r="R29" s="15"/>
      <c r="S29" s="16"/>
      <c r="T29" s="15"/>
      <c r="U29" s="15"/>
      <c r="V29" s="15"/>
      <c r="W29" s="15" t="s">
        <v>96</v>
      </c>
      <c r="X29" s="15"/>
      <c r="Y29" s="15" t="s">
        <v>129</v>
      </c>
    </row>
    <row r="30" spans="1:26" ht="39" x14ac:dyDescent="0.25">
      <c r="A30" s="15">
        <v>18</v>
      </c>
      <c r="B30" s="15" t="s">
        <v>87</v>
      </c>
      <c r="C30" s="15"/>
      <c r="D30" s="15" t="s">
        <v>139</v>
      </c>
      <c r="E30" s="60" t="s">
        <v>181</v>
      </c>
      <c r="F30" s="31">
        <v>15</v>
      </c>
      <c r="G30" s="16" t="s">
        <v>61</v>
      </c>
      <c r="H30" s="15" t="s">
        <v>74</v>
      </c>
      <c r="I30" s="32" t="s">
        <v>122</v>
      </c>
      <c r="J30" s="15"/>
      <c r="K30" s="15"/>
      <c r="L30" s="15"/>
      <c r="M30" s="15"/>
      <c r="N30" s="15"/>
      <c r="O30" s="15"/>
      <c r="P30" s="15"/>
      <c r="Q30" s="15"/>
      <c r="R30" s="15"/>
      <c r="S30" s="16"/>
      <c r="T30" s="15"/>
      <c r="U30" s="15"/>
      <c r="V30" s="15"/>
      <c r="W30" s="15" t="s">
        <v>95</v>
      </c>
      <c r="X30" s="15"/>
      <c r="Y30" s="15"/>
    </row>
    <row r="31" spans="1:26" x14ac:dyDescent="0.25">
      <c r="A31" s="15">
        <v>5</v>
      </c>
      <c r="B31" s="15" t="s">
        <v>9</v>
      </c>
      <c r="C31" s="15"/>
      <c r="D31" s="15" t="s">
        <v>139</v>
      </c>
      <c r="E31" s="52"/>
      <c r="F31" s="31">
        <v>18</v>
      </c>
      <c r="G31" s="16" t="s">
        <v>51</v>
      </c>
      <c r="H31" s="15"/>
      <c r="I31" s="15"/>
      <c r="J31" s="15"/>
      <c r="K31" s="15"/>
      <c r="L31" s="15"/>
      <c r="M31" s="15"/>
      <c r="N31" s="15"/>
      <c r="O31" s="15"/>
      <c r="P31" s="15" t="s">
        <v>8</v>
      </c>
      <c r="Q31" s="15"/>
      <c r="R31" s="15"/>
      <c r="S31" s="16" t="s">
        <v>14</v>
      </c>
      <c r="T31" s="15" t="s">
        <v>19</v>
      </c>
      <c r="U31" s="15" t="s">
        <v>36</v>
      </c>
      <c r="V31" s="15"/>
      <c r="W31" s="15"/>
      <c r="X31" s="15"/>
      <c r="Y31" s="15"/>
    </row>
    <row r="32" spans="1:26" x14ac:dyDescent="0.25">
      <c r="A32" s="15">
        <v>21</v>
      </c>
      <c r="B32" s="15" t="s">
        <v>57</v>
      </c>
      <c r="C32" s="15"/>
      <c r="D32" s="15" t="s">
        <v>139</v>
      </c>
      <c r="E32" s="52"/>
      <c r="F32" s="31">
        <v>23</v>
      </c>
      <c r="G32" s="16" t="s">
        <v>84</v>
      </c>
      <c r="H32" s="15"/>
      <c r="I32" s="15" t="s">
        <v>116</v>
      </c>
      <c r="J32" s="15" t="s">
        <v>30</v>
      </c>
      <c r="K32" s="15"/>
      <c r="L32" s="15"/>
      <c r="M32" s="15"/>
      <c r="N32" s="15"/>
      <c r="O32" s="15"/>
      <c r="P32" s="15" t="s">
        <v>3</v>
      </c>
      <c r="Q32" s="15"/>
      <c r="R32" s="15"/>
      <c r="S32" s="16" t="s">
        <v>14</v>
      </c>
      <c r="T32" s="15" t="s">
        <v>19</v>
      </c>
      <c r="U32" s="15" t="s">
        <v>4</v>
      </c>
      <c r="V32" s="15" t="s">
        <v>5</v>
      </c>
      <c r="W32" s="15"/>
      <c r="X32" s="15"/>
      <c r="Y32" s="15"/>
    </row>
    <row r="33" spans="1:25" ht="30" x14ac:dyDescent="0.25">
      <c r="A33" s="15">
        <v>28</v>
      </c>
      <c r="B33" s="15" t="s">
        <v>93</v>
      </c>
      <c r="C33" s="15"/>
      <c r="D33" s="15" t="s">
        <v>139</v>
      </c>
      <c r="E33" s="52"/>
      <c r="F33" s="31">
        <v>25</v>
      </c>
      <c r="G33" s="16" t="s">
        <v>89</v>
      </c>
      <c r="H33" s="15" t="s">
        <v>90</v>
      </c>
      <c r="I33" s="15" t="s">
        <v>118</v>
      </c>
      <c r="J33" s="15"/>
      <c r="K33" s="15"/>
      <c r="L33" s="15"/>
      <c r="M33" s="15"/>
      <c r="N33" s="15"/>
      <c r="O33" s="15"/>
      <c r="P33" s="15"/>
      <c r="Q33" s="15"/>
      <c r="R33" s="15"/>
      <c r="S33" s="16"/>
      <c r="T33" s="15"/>
      <c r="U33" s="15"/>
      <c r="V33" s="15"/>
      <c r="W33" s="15" t="s">
        <v>96</v>
      </c>
      <c r="X33" s="15"/>
      <c r="Y33" s="15" t="s">
        <v>129</v>
      </c>
    </row>
    <row r="34" spans="1:25" x14ac:dyDescent="0.25">
      <c r="A34" s="15">
        <v>24</v>
      </c>
      <c r="B34" s="15" t="s">
        <v>13</v>
      </c>
      <c r="C34" s="15"/>
      <c r="D34" s="15" t="s">
        <v>139</v>
      </c>
      <c r="E34" s="52"/>
      <c r="F34" s="31"/>
      <c r="G34" s="16" t="s">
        <v>84</v>
      </c>
      <c r="H34" s="15"/>
      <c r="I34" s="15" t="s">
        <v>121</v>
      </c>
      <c r="J34" s="15"/>
      <c r="K34" s="15"/>
      <c r="L34" s="15"/>
      <c r="M34" s="15"/>
      <c r="N34" s="15"/>
      <c r="O34" s="15"/>
      <c r="P34" s="15" t="s">
        <v>22</v>
      </c>
      <c r="Q34" s="15"/>
      <c r="R34" s="15"/>
      <c r="S34" s="16" t="s">
        <v>14</v>
      </c>
      <c r="T34" s="15" t="s">
        <v>19</v>
      </c>
      <c r="U34" s="15"/>
      <c r="V34" s="15"/>
      <c r="W34" s="15"/>
      <c r="X34" s="15"/>
      <c r="Y34" s="15"/>
    </row>
    <row r="35" spans="1:25" ht="39" x14ac:dyDescent="0.25">
      <c r="A35" s="15">
        <v>11</v>
      </c>
      <c r="B35" s="15" t="s">
        <v>16</v>
      </c>
      <c r="C35" s="15"/>
      <c r="D35" s="15" t="s">
        <v>139</v>
      </c>
      <c r="E35" s="60" t="s">
        <v>182</v>
      </c>
      <c r="F35" s="31"/>
      <c r="G35" s="16" t="s">
        <v>68</v>
      </c>
      <c r="H35" s="15"/>
      <c r="I35" s="15" t="s">
        <v>124</v>
      </c>
      <c r="J35" s="15" t="s">
        <v>26</v>
      </c>
      <c r="K35" s="15"/>
      <c r="L35" s="15"/>
      <c r="M35" s="15"/>
      <c r="N35" s="15"/>
      <c r="O35" s="15"/>
      <c r="P35" s="15" t="s">
        <v>3</v>
      </c>
      <c r="Q35" s="15"/>
      <c r="R35" s="15"/>
      <c r="S35" s="16" t="s">
        <v>20</v>
      </c>
      <c r="T35" s="15" t="s">
        <v>19</v>
      </c>
      <c r="U35" s="15"/>
      <c r="V35" s="15"/>
      <c r="W35" s="15"/>
      <c r="X35" s="15"/>
      <c r="Y35" s="15"/>
    </row>
    <row r="36" spans="1:25" x14ac:dyDescent="0.25">
      <c r="A36" s="15">
        <v>14</v>
      </c>
      <c r="B36" s="15" t="s">
        <v>56</v>
      </c>
      <c r="C36" s="15"/>
      <c r="D36" s="15" t="s">
        <v>139</v>
      </c>
      <c r="E36" s="52"/>
      <c r="F36" s="31"/>
      <c r="G36" s="16" t="s">
        <v>105</v>
      </c>
      <c r="H36" s="15"/>
      <c r="I36" s="15" t="s">
        <v>116</v>
      </c>
      <c r="J36" s="15"/>
      <c r="K36" s="15"/>
      <c r="L36" s="15"/>
      <c r="M36" s="15"/>
      <c r="N36" s="15"/>
      <c r="O36" s="15"/>
      <c r="P36" s="15"/>
      <c r="Q36" s="15"/>
      <c r="R36" s="15"/>
      <c r="S36" s="16"/>
      <c r="T36" s="15"/>
      <c r="U36" s="15"/>
      <c r="V36" s="15"/>
      <c r="W36" s="15"/>
      <c r="X36" s="15"/>
      <c r="Y36" s="15"/>
    </row>
    <row r="37" spans="1:25" ht="39" x14ac:dyDescent="0.25">
      <c r="A37" s="15">
        <v>17</v>
      </c>
      <c r="B37" s="15" t="s">
        <v>17</v>
      </c>
      <c r="C37" s="15"/>
      <c r="D37" s="15" t="s">
        <v>139</v>
      </c>
      <c r="E37" s="60" t="s">
        <v>181</v>
      </c>
      <c r="F37" s="31"/>
      <c r="G37" s="16" t="s">
        <v>61</v>
      </c>
      <c r="H37" s="15" t="s">
        <v>74</v>
      </c>
      <c r="I37" s="15" t="s">
        <v>136</v>
      </c>
      <c r="J37" s="15"/>
      <c r="K37" s="15"/>
      <c r="L37" s="15"/>
      <c r="M37" s="15"/>
      <c r="N37" s="15"/>
      <c r="O37" s="15"/>
      <c r="P37" s="15" t="s">
        <v>21</v>
      </c>
      <c r="Q37" s="15"/>
      <c r="R37" s="15"/>
      <c r="S37" s="16" t="s">
        <v>20</v>
      </c>
      <c r="T37" s="15" t="s">
        <v>19</v>
      </c>
      <c r="U37" s="15"/>
      <c r="V37" s="15"/>
      <c r="W37" s="15"/>
      <c r="X37" s="15"/>
      <c r="Y37" s="15"/>
    </row>
    <row r="38" spans="1:25" ht="30" x14ac:dyDescent="0.25">
      <c r="A38" s="15">
        <v>31</v>
      </c>
      <c r="B38" s="15" t="s">
        <v>92</v>
      </c>
      <c r="C38" s="15"/>
      <c r="D38" s="15" t="s">
        <v>139</v>
      </c>
      <c r="E38" s="52"/>
      <c r="F38" s="15"/>
      <c r="G38" s="16" t="s">
        <v>89</v>
      </c>
      <c r="H38" s="15" t="s">
        <v>90</v>
      </c>
      <c r="I38" s="15" t="s">
        <v>117</v>
      </c>
      <c r="J38" s="15"/>
      <c r="K38" s="15"/>
      <c r="L38" s="15"/>
      <c r="M38" s="15"/>
      <c r="N38" s="15"/>
      <c r="O38" s="15"/>
      <c r="P38" s="15"/>
      <c r="Q38" s="15"/>
      <c r="R38" s="15"/>
      <c r="S38" s="16"/>
      <c r="T38" s="15"/>
      <c r="U38" s="15"/>
      <c r="V38" s="15"/>
      <c r="W38" s="15" t="s">
        <v>96</v>
      </c>
      <c r="X38" s="15"/>
      <c r="Y38" s="15"/>
    </row>
    <row r="39" spans="1:25" x14ac:dyDescent="0.25">
      <c r="A39" s="15">
        <v>3</v>
      </c>
      <c r="B39" s="15" t="s">
        <v>7</v>
      </c>
      <c r="C39" s="15"/>
      <c r="D39" s="15" t="s">
        <v>139</v>
      </c>
      <c r="E39" s="52"/>
      <c r="F39" s="15"/>
      <c r="G39" s="16" t="s">
        <v>51</v>
      </c>
      <c r="H39" s="15"/>
      <c r="I39" s="15"/>
      <c r="J39" s="15"/>
      <c r="K39" s="15"/>
      <c r="L39" s="15"/>
      <c r="M39" s="15"/>
      <c r="N39" s="15"/>
      <c r="O39" s="15"/>
      <c r="P39" s="15" t="s">
        <v>8</v>
      </c>
      <c r="Q39" s="15"/>
      <c r="R39" s="15"/>
      <c r="S39" s="16" t="s">
        <v>15</v>
      </c>
      <c r="T39" s="15" t="s">
        <v>19</v>
      </c>
      <c r="U39" s="15"/>
      <c r="V39" s="15"/>
      <c r="W39" s="15"/>
      <c r="X39" s="15"/>
      <c r="Y39" s="15"/>
    </row>
    <row r="40" spans="1:25" x14ac:dyDescent="0.25">
      <c r="S40" s="7"/>
    </row>
    <row r="41" spans="1:25" x14ac:dyDescent="0.25">
      <c r="A41" s="9"/>
      <c r="B41" s="24" t="s">
        <v>148</v>
      </c>
      <c r="C41"/>
      <c r="D41"/>
      <c r="E41" s="54"/>
      <c r="F41"/>
      <c r="G41"/>
      <c r="H41"/>
      <c r="I41" s="22"/>
      <c r="S41" s="7"/>
    </row>
    <row r="43" spans="1:25" ht="26.25" x14ac:dyDescent="0.25">
      <c r="A43" s="11"/>
      <c r="B43" s="25" t="s">
        <v>151</v>
      </c>
      <c r="C43" s="26"/>
      <c r="D43" s="26"/>
      <c r="E43" s="56" t="s">
        <v>164</v>
      </c>
      <c r="F43" s="26"/>
      <c r="G43" s="27" t="s">
        <v>150</v>
      </c>
      <c r="H43" s="26"/>
      <c r="I43" s="27" t="s">
        <v>150</v>
      </c>
      <c r="S43" s="7"/>
    </row>
    <row r="44" spans="1:25" ht="26.25" x14ac:dyDescent="0.25">
      <c r="A44" s="11"/>
      <c r="B44" s="25" t="s">
        <v>152</v>
      </c>
      <c r="C44" s="26"/>
      <c r="D44" s="26"/>
      <c r="E44" s="56"/>
      <c r="F44" s="26"/>
      <c r="G44" s="27" t="s">
        <v>150</v>
      </c>
      <c r="H44" s="26"/>
      <c r="I44" s="27" t="s">
        <v>150</v>
      </c>
      <c r="S44" s="7"/>
    </row>
    <row r="46" spans="1:25" x14ac:dyDescent="0.25">
      <c r="A46" s="11"/>
      <c r="B46" s="25" t="s">
        <v>155</v>
      </c>
      <c r="C46" s="26"/>
      <c r="D46" s="26"/>
      <c r="E46" s="56"/>
      <c r="F46" s="26"/>
      <c r="G46" s="27" t="s">
        <v>154</v>
      </c>
      <c r="H46" s="26"/>
      <c r="I46" s="27" t="s">
        <v>154</v>
      </c>
      <c r="S46" s="7"/>
    </row>
    <row r="47" spans="1:25" ht="26.25" x14ac:dyDescent="0.25">
      <c r="A47" s="11"/>
      <c r="B47" s="25" t="s">
        <v>156</v>
      </c>
      <c r="C47" s="26"/>
      <c r="D47" s="26"/>
      <c r="E47" s="56" t="s">
        <v>166</v>
      </c>
      <c r="F47" s="26"/>
      <c r="G47" s="27" t="s">
        <v>154</v>
      </c>
      <c r="H47" s="26"/>
      <c r="I47" s="27" t="s">
        <v>154</v>
      </c>
      <c r="S47" s="7"/>
    </row>
    <row r="48" spans="1:25" x14ac:dyDescent="0.25">
      <c r="A48" s="10"/>
      <c r="B48" s="10"/>
      <c r="C48" s="10"/>
      <c r="D48" s="10"/>
      <c r="E48" s="53"/>
      <c r="F48" s="10"/>
      <c r="H48" s="10"/>
      <c r="I48" s="10"/>
      <c r="S48" s="7"/>
    </row>
    <row r="49" spans="1:19" x14ac:dyDescent="0.25">
      <c r="A49" s="11"/>
      <c r="S49" s="7"/>
    </row>
    <row r="50" spans="1:19" x14ac:dyDescent="0.25">
      <c r="S50" s="7"/>
    </row>
  </sheetData>
  <sortState ref="A17:AA36">
    <sortCondition ref="F17:F36"/>
    <sortCondition ref="B17:B36"/>
  </sortState>
  <mergeCells count="1">
    <mergeCell ref="J1:O1"/>
  </mergeCells>
  <hyperlinks>
    <hyperlink ref="I15" r:id="rId1"/>
    <hyperlink ref="I30" r:id="rId2"/>
    <hyperlink ref="Y3" r:id="rId3"/>
  </hyperlinks>
  <pageMargins left="0.7" right="0.7" top="0.75" bottom="0.75" header="0.3" footer="0.3"/>
  <pageSetup paperSize="17"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2" sqref="A2"/>
    </sheetView>
  </sheetViews>
  <sheetFormatPr defaultRowHeight="15" x14ac:dyDescent="0.25"/>
  <cols>
    <col min="1" max="256" width="89.5703125" style="29" customWidth="1"/>
    <col min="257" max="16384" width="9.140625" style="29"/>
  </cols>
  <sheetData>
    <row r="1" spans="1:1" x14ac:dyDescent="0.25">
      <c r="A1" s="28" t="s">
        <v>157</v>
      </c>
    </row>
    <row r="2" spans="1:1" x14ac:dyDescent="0.25">
      <c r="A2" s="28"/>
    </row>
    <row r="3" spans="1:1" ht="25.5" x14ac:dyDescent="0.25">
      <c r="A3" s="30" t="s">
        <v>158</v>
      </c>
    </row>
    <row r="4" spans="1:1" ht="75" x14ac:dyDescent="0.25">
      <c r="A4" s="28" t="s">
        <v>159</v>
      </c>
    </row>
    <row r="6" spans="1:1" x14ac:dyDescent="0.25">
      <c r="A6" s="28"/>
    </row>
    <row r="7" spans="1:1" ht="25.5" x14ac:dyDescent="0.25">
      <c r="A7" s="30" t="s">
        <v>160</v>
      </c>
    </row>
    <row r="8" spans="1:1" ht="45" x14ac:dyDescent="0.25">
      <c r="A8" s="28" t="s">
        <v>161</v>
      </c>
    </row>
    <row r="9" spans="1:1" x14ac:dyDescent="0.25">
      <c r="A9" s="28"/>
    </row>
    <row r="10" spans="1:1" x14ac:dyDescent="0.25">
      <c r="A10" s="29" t="s">
        <v>162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B18" sqref="B18"/>
    </sheetView>
  </sheetViews>
  <sheetFormatPr defaultColWidth="9.140625" defaultRowHeight="15" x14ac:dyDescent="0.25"/>
  <cols>
    <col min="1" max="1" width="50.5703125" style="6" customWidth="1"/>
    <col min="2" max="2" width="44.85546875" style="3" customWidth="1"/>
    <col min="3" max="3" width="43.7109375" style="3" customWidth="1"/>
    <col min="4" max="16384" width="9.140625" style="3"/>
  </cols>
  <sheetData>
    <row r="1" spans="1:4" x14ac:dyDescent="0.35">
      <c r="A1" s="4" t="s">
        <v>27</v>
      </c>
      <c r="B1" s="1"/>
      <c r="C1" s="1"/>
      <c r="D1" s="1"/>
    </row>
    <row r="2" spans="1:4" x14ac:dyDescent="0.35">
      <c r="A2" s="4" t="s">
        <v>28</v>
      </c>
      <c r="B2" s="1"/>
      <c r="C2" s="1"/>
      <c r="D2" s="1"/>
    </row>
    <row r="3" spans="1:4" x14ac:dyDescent="0.35">
      <c r="A3" s="4" t="s">
        <v>29</v>
      </c>
      <c r="B3" s="1"/>
      <c r="C3" s="1"/>
      <c r="D3" s="1"/>
    </row>
    <row r="4" spans="1:4" x14ac:dyDescent="0.35">
      <c r="A4" s="4" t="s">
        <v>47</v>
      </c>
      <c r="B4" s="1"/>
      <c r="C4" s="1"/>
      <c r="D4" s="1"/>
    </row>
    <row r="5" spans="1:4" x14ac:dyDescent="0.35">
      <c r="A5" s="4"/>
      <c r="B5" s="1"/>
      <c r="C5" s="1"/>
      <c r="D5" s="1"/>
    </row>
    <row r="6" spans="1:4" x14ac:dyDescent="0.35">
      <c r="A6" s="4"/>
      <c r="B6" s="1"/>
      <c r="C6" s="1"/>
      <c r="D6" s="1"/>
    </row>
    <row r="7" spans="1:4" x14ac:dyDescent="0.35">
      <c r="A7" s="4"/>
      <c r="B7" s="1"/>
      <c r="C7" s="1"/>
      <c r="D7" s="1"/>
    </row>
    <row r="8" spans="1:4" x14ac:dyDescent="0.35">
      <c r="A8" s="5" t="s">
        <v>37</v>
      </c>
      <c r="B8" s="1" t="s">
        <v>48</v>
      </c>
      <c r="C8" s="2" t="s">
        <v>44</v>
      </c>
      <c r="D8" s="1"/>
    </row>
    <row r="9" spans="1:4" x14ac:dyDescent="0.35">
      <c r="A9" s="4" t="s">
        <v>38</v>
      </c>
      <c r="B9" s="1" t="s">
        <v>49</v>
      </c>
      <c r="C9" s="1" t="s">
        <v>45</v>
      </c>
      <c r="D9" s="1"/>
    </row>
    <row r="10" spans="1:4" x14ac:dyDescent="0.35">
      <c r="A10" s="4" t="s">
        <v>39</v>
      </c>
      <c r="B10" s="1" t="s">
        <v>50</v>
      </c>
      <c r="C10" s="1" t="s">
        <v>46</v>
      </c>
      <c r="D10" s="1"/>
    </row>
    <row r="11" spans="1:4" x14ac:dyDescent="0.35">
      <c r="A11" s="4" t="s">
        <v>40</v>
      </c>
      <c r="B11" s="1"/>
      <c r="C11" s="1"/>
      <c r="D11" s="1"/>
    </row>
    <row r="12" spans="1:4" x14ac:dyDescent="0.35">
      <c r="A12" s="4" t="s">
        <v>41</v>
      </c>
      <c r="B12" s="1"/>
      <c r="C12" s="1"/>
      <c r="D12" s="1"/>
    </row>
    <row r="13" spans="1:4" x14ac:dyDescent="0.35">
      <c r="A13" s="4" t="s">
        <v>42</v>
      </c>
      <c r="B13" s="1"/>
      <c r="C13" s="1"/>
      <c r="D13" s="1"/>
    </row>
    <row r="14" spans="1:4" x14ac:dyDescent="0.35">
      <c r="A14" s="4" t="s">
        <v>43</v>
      </c>
      <c r="B14" s="1"/>
      <c r="C14" s="1"/>
      <c r="D14" s="1"/>
    </row>
    <row r="15" spans="1:4" x14ac:dyDescent="0.35">
      <c r="A15" s="4"/>
      <c r="B15" s="1"/>
      <c r="C15" s="1"/>
      <c r="D15"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Materials</vt:lpstr>
      <vt:lpstr>Illinois Note</vt:lpstr>
      <vt:lpstr>Questions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ESHAN DAVE</dc:creator>
  <cp:lastModifiedBy>Jerry Geib</cp:lastModifiedBy>
  <cp:lastPrinted>2017-04-19T18:13:35Z</cp:lastPrinted>
  <dcterms:created xsi:type="dcterms:W3CDTF">2017-02-01T10:55:49Z</dcterms:created>
  <dcterms:modified xsi:type="dcterms:W3CDTF">2017-08-09T12:34:11Z</dcterms:modified>
</cp:coreProperties>
</file>