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embeddings/oleObject2.bin" ContentType="application/vnd.openxmlformats-officedocument.oleObject"/>
  <Override PartName="/xl/comments2.xml" ContentType="application/vnd.openxmlformats-officedocument.spreadsheetml.comment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85" yWindow="-75" windowWidth="18600" windowHeight="12150" activeTab="1"/>
  </bookViews>
  <sheets>
    <sheet name="(EXAMPLE)" sheetId="3" r:id="rId1"/>
    <sheet name="(BLANK)" sheetId="4" r:id="rId2"/>
  </sheets>
  <definedNames>
    <definedName name="_xlnm.Print_Area" localSheetId="1">'(BLANK)'!$H$1:$Q$29</definedName>
    <definedName name="_xlnm.Print_Area" localSheetId="0">'(EXAMPLE)'!$H$1:$Q$29</definedName>
  </definedNames>
  <calcPr calcId="145621"/>
</workbook>
</file>

<file path=xl/calcChain.xml><?xml version="1.0" encoding="utf-8"?>
<calcChain xmlns="http://schemas.openxmlformats.org/spreadsheetml/2006/main">
  <c r="G71" i="4" l="1"/>
  <c r="G70" i="4"/>
  <c r="G69" i="4"/>
  <c r="G68" i="4"/>
  <c r="G67" i="4"/>
  <c r="G66" i="4"/>
  <c r="E66" i="4"/>
  <c r="G65" i="4"/>
  <c r="G64" i="4"/>
  <c r="G63" i="4"/>
  <c r="G62" i="4"/>
  <c r="G61" i="4"/>
  <c r="G60" i="4"/>
  <c r="E60" i="4"/>
  <c r="G59" i="4"/>
  <c r="G58" i="4"/>
  <c r="G57" i="4"/>
  <c r="G56" i="4"/>
  <c r="G55" i="4"/>
  <c r="G54" i="4"/>
  <c r="E54" i="4"/>
  <c r="G53" i="4"/>
  <c r="G52" i="4"/>
  <c r="G51" i="4"/>
  <c r="G50" i="4"/>
  <c r="G49" i="4"/>
  <c r="G48" i="4"/>
  <c r="E48" i="4"/>
  <c r="G47" i="4"/>
  <c r="G46" i="4"/>
  <c r="G45" i="4"/>
  <c r="G44" i="4"/>
  <c r="G43" i="4"/>
  <c r="G42" i="4"/>
  <c r="E42" i="4"/>
  <c r="G41" i="4"/>
  <c r="G40" i="4"/>
  <c r="G39" i="4"/>
  <c r="G38" i="4"/>
  <c r="G37" i="4"/>
  <c r="G36" i="4"/>
  <c r="E36" i="4"/>
  <c r="G35" i="4"/>
  <c r="G34" i="4"/>
  <c r="G33" i="4"/>
  <c r="G32" i="4"/>
  <c r="G31" i="4"/>
  <c r="G30" i="4"/>
  <c r="E30" i="4"/>
  <c r="G29" i="4"/>
  <c r="G28" i="4"/>
  <c r="G27" i="4"/>
  <c r="G26" i="4"/>
  <c r="G25" i="4"/>
  <c r="G24" i="4"/>
  <c r="E24" i="4"/>
  <c r="G23" i="4"/>
  <c r="G22" i="4"/>
  <c r="G21" i="4"/>
  <c r="G20" i="4"/>
  <c r="G19" i="4"/>
  <c r="G18" i="4"/>
  <c r="E18" i="4"/>
  <c r="G17" i="4"/>
  <c r="G16" i="4"/>
  <c r="G15" i="4"/>
  <c r="G14" i="4"/>
  <c r="G13" i="4"/>
  <c r="G12" i="4"/>
  <c r="E12" i="4"/>
  <c r="M9" i="4"/>
  <c r="M8" i="4"/>
  <c r="M7" i="4"/>
  <c r="M6" i="4"/>
  <c r="M5" i="4"/>
  <c r="M4" i="4"/>
  <c r="G67" i="3"/>
  <c r="G68" i="3"/>
  <c r="G69" i="3"/>
  <c r="G70" i="3"/>
  <c r="G71" i="3"/>
  <c r="G66" i="3"/>
  <c r="G61" i="3"/>
  <c r="G62" i="3"/>
  <c r="G63" i="3"/>
  <c r="G64" i="3"/>
  <c r="G65" i="3"/>
  <c r="G60" i="3"/>
  <c r="G55" i="3"/>
  <c r="G56" i="3"/>
  <c r="G57" i="3"/>
  <c r="G58" i="3"/>
  <c r="G59" i="3"/>
  <c r="G54" i="3"/>
  <c r="G49" i="3"/>
  <c r="G50" i="3"/>
  <c r="G51" i="3"/>
  <c r="G52" i="3"/>
  <c r="G53" i="3"/>
  <c r="G48" i="3"/>
  <c r="G43" i="3"/>
  <c r="G44" i="3"/>
  <c r="G45" i="3"/>
  <c r="G46" i="3"/>
  <c r="G47" i="3"/>
  <c r="G42" i="3"/>
  <c r="G37" i="3"/>
  <c r="G38" i="3"/>
  <c r="G39" i="3"/>
  <c r="G40" i="3"/>
  <c r="G41" i="3"/>
  <c r="G36" i="3"/>
  <c r="G31" i="3"/>
  <c r="G32" i="3"/>
  <c r="G33" i="3"/>
  <c r="G34" i="3"/>
  <c r="G35" i="3"/>
  <c r="G30" i="3"/>
  <c r="G25" i="3"/>
  <c r="G26" i="3"/>
  <c r="G27" i="3"/>
  <c r="G28" i="3"/>
  <c r="G29" i="3"/>
  <c r="G24" i="3"/>
  <c r="G19" i="3"/>
  <c r="G20" i="3"/>
  <c r="G21" i="3"/>
  <c r="G22" i="3"/>
  <c r="G23" i="3"/>
  <c r="G18" i="3"/>
  <c r="G13" i="3"/>
  <c r="G14" i="3"/>
  <c r="G15" i="3"/>
  <c r="G16" i="3"/>
  <c r="G17" i="3"/>
  <c r="G12" i="3"/>
  <c r="E66" i="3"/>
  <c r="E60" i="3"/>
  <c r="E54" i="3"/>
  <c r="E48" i="3"/>
  <c r="E42" i="3"/>
  <c r="E36" i="3"/>
  <c r="E30" i="3"/>
  <c r="E24" i="3"/>
  <c r="E18" i="3"/>
  <c r="E12" i="3"/>
  <c r="M9" i="3"/>
  <c r="M8" i="3"/>
  <c r="M7" i="3"/>
  <c r="M6" i="3"/>
  <c r="M5" i="3"/>
  <c r="M4" i="3"/>
</calcChain>
</file>

<file path=xl/comments1.xml><?xml version="1.0" encoding="utf-8"?>
<comments xmlns="http://schemas.openxmlformats.org/spreadsheetml/2006/main">
  <authors>
    <author>Rebecca A. Embacher</author>
  </authors>
  <commentList>
    <comment ref="D10" authorId="0">
      <text>
        <r>
          <rPr>
            <b/>
            <sz val="8"/>
            <color indexed="81"/>
            <rFont val="Tahoma"/>
            <family val="2"/>
          </rPr>
          <t>Average deflection measured from the fourth, fifth and sixth drop in the testing sequence.</t>
        </r>
      </text>
    </comment>
    <comment ref="E10" authorId="0">
      <text>
        <r>
          <rPr>
            <b/>
            <sz val="8"/>
            <color indexed="81"/>
            <rFont val="Tahoma"/>
            <family val="2"/>
          </rPr>
          <t>The average won't show if you do not have a deflection typed in for Test No. 1 (column A) of each compaction pass.</t>
        </r>
      </text>
    </comment>
    <comment ref="F10" authorId="0">
      <text>
        <r>
          <rPr>
            <b/>
            <sz val="8"/>
            <color indexed="81"/>
            <rFont val="Tahoma"/>
            <family val="2"/>
          </rPr>
          <t>You need to manually type the Avg. of the Deflection Test Measurements from column (B) in order for the graph to work correctly.  
(Excel plots formulas that are null (with no data) as zero, which would cause passes with no deflections to show as 0 for cases where no data was collected.)</t>
        </r>
      </text>
    </comment>
  </commentList>
</comments>
</file>

<file path=xl/comments2.xml><?xml version="1.0" encoding="utf-8"?>
<comments xmlns="http://schemas.openxmlformats.org/spreadsheetml/2006/main">
  <authors>
    <author>Rebecca A. Embacher</author>
  </authors>
  <commentList>
    <comment ref="D10" authorId="0">
      <text>
        <r>
          <rPr>
            <b/>
            <sz val="8"/>
            <color indexed="81"/>
            <rFont val="Tahoma"/>
            <family val="2"/>
          </rPr>
          <t>Average deflection measured from the fourth, fifth and sixth drop in the testing sequence.</t>
        </r>
      </text>
    </comment>
    <comment ref="E10" authorId="0">
      <text>
        <r>
          <rPr>
            <b/>
            <sz val="8"/>
            <color indexed="81"/>
            <rFont val="Tahoma"/>
            <family val="2"/>
          </rPr>
          <t>The average won't show if you do not have a deflection typed in for Test No. 1 (column A) of each compaction pass.</t>
        </r>
      </text>
    </comment>
    <comment ref="F10" authorId="0">
      <text>
        <r>
          <rPr>
            <b/>
            <sz val="8"/>
            <color indexed="81"/>
            <rFont val="Tahoma"/>
            <family val="2"/>
          </rPr>
          <t>You need to manually type the Avg. of the Deflection Test Measurements from column (B) in order for the graph to work correctly.  
(Excel plots formulas that are null (with no data) as zero, which would cause passes with no deflections to show as 0 for cases where no data was collected.)</t>
        </r>
      </text>
    </comment>
  </commentList>
</comments>
</file>

<file path=xl/sharedStrings.xml><?xml version="1.0" encoding="utf-8"?>
<sst xmlns="http://schemas.openxmlformats.org/spreadsheetml/2006/main" count="59" uniqueCount="26">
  <si>
    <t>Compaction Pass No.</t>
  </si>
  <si>
    <t>Test No.</t>
  </si>
  <si>
    <t>Date</t>
  </si>
  <si>
    <t>Project No.</t>
  </si>
  <si>
    <t>Calibration Area No.</t>
  </si>
  <si>
    <t>Proctor ID.</t>
  </si>
  <si>
    <t>Depth Below Grading Grade (ft)</t>
  </si>
  <si>
    <t>Avg. Moisture Content (%)</t>
  </si>
  <si>
    <t>Deflection Compaction Curve Summary</t>
  </si>
  <si>
    <t>(S) Deflection Test Measurement (mm)</t>
  </si>
  <si>
    <t>Pass No.</t>
  </si>
  <si>
    <t xml:space="preserve">LWD-TV (mm):  </t>
  </si>
  <si>
    <t>Page No.:</t>
  </si>
  <si>
    <t>(A)</t>
  </si>
  <si>
    <t>(B)</t>
  </si>
  <si>
    <t>(C)</t>
  </si>
  <si>
    <t>Avg. of the Deflection Test Measurements
(mm)</t>
  </si>
  <si>
    <t xml:space="preserve">Manually Type the Avg. of the Deflection Test Measurements from Column B
 (mm) </t>
  </si>
  <si>
    <t>Calibration Area No. / Description</t>
  </si>
  <si>
    <t xml:space="preserve">Pass No.:  </t>
  </si>
  <si>
    <t>SP XXXX-XX</t>
  </si>
  <si>
    <t>Sel. Gran. Mod. 7%, Culvert Treatment, 2nd Lift</t>
  </si>
  <si>
    <t>G&amp;B-603 (03/28/12)</t>
  </si>
  <si>
    <t>cc:  Grading and Base Engineer</t>
  </si>
  <si>
    <t>DEFLECTION METHOD - ZORN LIGHT WEIGHT DEFLECTOMETER</t>
  </si>
  <si>
    <t>Grading &amp; Base Manual 5-692.271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</si>
</sst>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9" x14ac:knownFonts="1">
    <font>
      <sz val="11"/>
      <color theme="1"/>
      <name val="Calibri"/>
      <family val="2"/>
      <scheme val="minor"/>
    </font>
    <font>
      <sz val="11"/>
      <name val="Calibri"/>
      <family val="2"/>
      <scheme val="minor"/>
    </font>
    <font>
      <b/>
      <sz val="11"/>
      <color theme="1"/>
      <name val="Calibri"/>
      <family val="2"/>
      <scheme val="minor"/>
    </font>
    <font>
      <sz val="11"/>
      <color theme="0"/>
      <name val="Calibri"/>
      <family val="2"/>
      <scheme val="minor"/>
    </font>
    <font>
      <b/>
      <sz val="8"/>
      <color indexed="81"/>
      <name val="Tahoma"/>
      <family val="2"/>
    </font>
    <font>
      <b/>
      <sz val="18"/>
      <color theme="1"/>
      <name val="Calibri"/>
      <family val="2"/>
      <scheme val="minor"/>
    </font>
    <font>
      <sz val="11"/>
      <color theme="0" tint="-4.9989318521683403E-2"/>
      <name val="Calibri"/>
      <family val="2"/>
      <scheme val="minor"/>
    </font>
    <font>
      <sz val="11"/>
      <color rgb="FFFF0000"/>
      <name val="Calibri"/>
      <family val="2"/>
      <scheme val="minor"/>
    </font>
    <font>
      <b/>
      <sz val="11"/>
      <color rgb="FFFF0000"/>
      <name val="Calibri"/>
      <family val="2"/>
      <scheme val="minor"/>
    </font>
  </fonts>
  <fills count="7">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0" fillId="4" borderId="0" xfId="0" applyFill="1" applyProtection="1">
      <protection hidden="1"/>
    </xf>
    <xf numFmtId="0" fontId="0" fillId="4" borderId="0" xfId="0" applyFill="1" applyAlignment="1" applyProtection="1">
      <alignment horizontal="center"/>
      <protection hidden="1"/>
    </xf>
    <xf numFmtId="0" fontId="3" fillId="4" borderId="0" xfId="0" applyFont="1" applyFill="1" applyProtection="1">
      <protection hidden="1"/>
    </xf>
    <xf numFmtId="0" fontId="0" fillId="3" borderId="0" xfId="0" applyFill="1" applyProtection="1">
      <protection hidden="1"/>
    </xf>
    <xf numFmtId="0" fontId="5" fillId="3" borderId="0" xfId="0" applyFont="1" applyFill="1" applyProtection="1">
      <protection hidden="1"/>
    </xf>
    <xf numFmtId="164" fontId="0" fillId="3" borderId="0" xfId="0" applyNumberFormat="1" applyFill="1" applyProtection="1">
      <protection hidden="1"/>
    </xf>
    <xf numFmtId="0" fontId="0" fillId="4" borderId="0" xfId="0" applyFill="1" applyAlignment="1" applyProtection="1">
      <alignment wrapText="1"/>
      <protection hidden="1"/>
    </xf>
    <xf numFmtId="0" fontId="2" fillId="4" borderId="1" xfId="0" applyFont="1" applyFill="1" applyBorder="1" applyAlignment="1" applyProtection="1">
      <alignment horizontal="center" vertical="center" wrapText="1"/>
      <protection hidden="1"/>
    </xf>
    <xf numFmtId="0" fontId="0" fillId="3" borderId="0" xfId="0" applyFill="1" applyAlignment="1" applyProtection="1">
      <alignment horizontal="center" wrapText="1"/>
      <protection hidden="1"/>
    </xf>
    <xf numFmtId="0" fontId="0" fillId="3" borderId="0" xfId="0" applyFill="1" applyAlignment="1" applyProtection="1">
      <alignment wrapText="1"/>
      <protection hidden="1"/>
    </xf>
    <xf numFmtId="0" fontId="2" fillId="4" borderId="1" xfId="0" applyFont="1" applyFill="1" applyBorder="1" applyAlignment="1" applyProtection="1">
      <alignment horizontal="center"/>
      <protection hidden="1"/>
    </xf>
    <xf numFmtId="0" fontId="0" fillId="2" borderId="1" xfId="0" applyFont="1" applyFill="1" applyBorder="1" applyAlignment="1" applyProtection="1">
      <alignment horizontal="center"/>
      <protection locked="0" hidden="1"/>
    </xf>
    <xf numFmtId="164" fontId="0" fillId="2" borderId="2" xfId="0" applyNumberFormat="1" applyFont="1" applyFill="1" applyBorder="1" applyAlignment="1" applyProtection="1">
      <alignment horizontal="center" vertical="center"/>
      <protection locked="0" hidden="1"/>
    </xf>
    <xf numFmtId="0" fontId="0" fillId="3" borderId="0" xfId="0" applyFill="1" applyAlignment="1" applyProtection="1">
      <alignment horizontal="center"/>
      <protection hidden="1"/>
    </xf>
    <xf numFmtId="164" fontId="0" fillId="4" borderId="3" xfId="0" applyNumberFormat="1" applyFont="1" applyFill="1" applyBorder="1" applyAlignment="1" applyProtection="1">
      <alignment horizontal="center" vertical="center"/>
      <protection hidden="1"/>
    </xf>
    <xf numFmtId="164" fontId="0" fillId="4" borderId="4" xfId="0" applyNumberFormat="1" applyFont="1" applyFill="1" applyBorder="1" applyAlignment="1" applyProtection="1">
      <alignment horizontal="center" vertical="center"/>
      <protection hidden="1"/>
    </xf>
    <xf numFmtId="164" fontId="1" fillId="2" borderId="1" xfId="0" applyNumberFormat="1" applyFont="1" applyFill="1" applyBorder="1" applyAlignment="1" applyProtection="1">
      <alignment horizontal="center"/>
      <protection locked="0" hidden="1"/>
    </xf>
    <xf numFmtId="0" fontId="2" fillId="3" borderId="0" xfId="0" applyFont="1" applyFill="1" applyAlignment="1" applyProtection="1">
      <alignment horizontal="right"/>
      <protection hidden="1"/>
    </xf>
    <xf numFmtId="0" fontId="2" fillId="3" borderId="0" xfId="0" applyFont="1" applyFill="1" applyAlignment="1" applyProtection="1">
      <alignment horizontal="right" vertical="top"/>
      <protection hidden="1"/>
    </xf>
    <xf numFmtId="0" fontId="6" fillId="4" borderId="0" xfId="0" applyFont="1" applyFill="1" applyAlignment="1" applyProtection="1">
      <alignment horizontal="center" wrapText="1"/>
      <protection hidden="1"/>
    </xf>
    <xf numFmtId="0" fontId="6" fillId="4" borderId="0" xfId="0" applyFont="1" applyFill="1" applyAlignment="1" applyProtection="1">
      <alignment horizontal="center"/>
      <protection hidden="1"/>
    </xf>
    <xf numFmtId="0" fontId="0" fillId="5" borderId="5" xfId="0" applyFill="1" applyBorder="1" applyAlignment="1" applyProtection="1">
      <alignment horizontal="center" vertical="center"/>
      <protection locked="0" hidden="1"/>
    </xf>
    <xf numFmtId="164" fontId="0" fillId="4" borderId="3" xfId="0" applyNumberFormat="1" applyFont="1" applyFill="1" applyBorder="1" applyAlignment="1" applyProtection="1">
      <alignment horizontal="center" vertical="center"/>
      <protection hidden="1"/>
    </xf>
    <xf numFmtId="164" fontId="0" fillId="4" borderId="4" xfId="0" applyNumberFormat="1" applyFont="1" applyFill="1" applyBorder="1" applyAlignment="1" applyProtection="1">
      <alignment horizontal="center" vertical="center"/>
      <protection hidden="1"/>
    </xf>
    <xf numFmtId="0" fontId="2" fillId="4" borderId="2" xfId="0" applyFont="1" applyFill="1" applyBorder="1" applyAlignment="1" applyProtection="1">
      <alignment horizontal="center" vertical="center" wrapText="1"/>
      <protection hidden="1"/>
    </xf>
    <xf numFmtId="0" fontId="2" fillId="4" borderId="2" xfId="0" applyFont="1" applyFill="1" applyBorder="1" applyAlignment="1" applyProtection="1">
      <alignment horizontal="center" vertical="center" wrapText="1"/>
      <protection hidden="1"/>
    </xf>
    <xf numFmtId="0" fontId="7" fillId="4" borderId="0" xfId="0" applyFont="1" applyFill="1" applyAlignment="1" applyProtection="1">
      <alignment horizontal="center" wrapText="1"/>
      <protection hidden="1"/>
    </xf>
    <xf numFmtId="0" fontId="8" fillId="3" borderId="0" xfId="0" applyFont="1" applyFill="1" applyProtection="1">
      <protection hidden="1"/>
    </xf>
    <xf numFmtId="0" fontId="2" fillId="3" borderId="0" xfId="0" applyFont="1" applyFill="1" applyProtection="1">
      <protection hidden="1"/>
    </xf>
    <xf numFmtId="0" fontId="2" fillId="6" borderId="2" xfId="0" applyFont="1" applyFill="1" applyBorder="1" applyAlignment="1" applyProtection="1">
      <alignment horizontal="center" vertical="center"/>
      <protection locked="0" hidden="1"/>
    </xf>
    <xf numFmtId="0" fontId="2" fillId="6" borderId="3" xfId="0" applyFont="1" applyFill="1" applyBorder="1" applyAlignment="1" applyProtection="1">
      <alignment horizontal="center" vertical="center"/>
      <protection locked="0" hidden="1"/>
    </xf>
    <xf numFmtId="0" fontId="2" fillId="6" borderId="4" xfId="0" applyFont="1" applyFill="1" applyBorder="1" applyAlignment="1" applyProtection="1">
      <alignment horizontal="center" vertical="center"/>
      <protection locked="0" hidden="1"/>
    </xf>
    <xf numFmtId="164" fontId="0" fillId="4" borderId="2" xfId="0" applyNumberFormat="1" applyFont="1" applyFill="1" applyBorder="1" applyAlignment="1" applyProtection="1">
      <alignment horizontal="center" vertical="center"/>
      <protection hidden="1"/>
    </xf>
    <xf numFmtId="164" fontId="0" fillId="4" borderId="3" xfId="0" applyNumberFormat="1" applyFont="1" applyFill="1" applyBorder="1" applyAlignment="1" applyProtection="1">
      <alignment horizontal="center" vertical="center"/>
      <protection hidden="1"/>
    </xf>
    <xf numFmtId="164" fontId="0" fillId="4" borderId="4" xfId="0" applyNumberFormat="1" applyFont="1" applyFill="1" applyBorder="1" applyAlignment="1" applyProtection="1">
      <alignment horizontal="center" vertical="center"/>
      <protection hidden="1"/>
    </xf>
    <xf numFmtId="0" fontId="2" fillId="3" borderId="1" xfId="0" applyFont="1" applyFill="1" applyBorder="1" applyAlignment="1" applyProtection="1">
      <alignment horizontal="left"/>
      <protection hidden="1"/>
    </xf>
    <xf numFmtId="0" fontId="2" fillId="4" borderId="1" xfId="0" applyFont="1" applyFill="1" applyBorder="1" applyAlignment="1" applyProtection="1">
      <alignment horizontal="left"/>
      <protection hidden="1"/>
    </xf>
    <xf numFmtId="0" fontId="0" fillId="2" borderId="1" xfId="0" applyFill="1" applyBorder="1" applyAlignment="1" applyProtection="1">
      <alignment horizontal="center"/>
      <protection locked="0"/>
    </xf>
    <xf numFmtId="0" fontId="2" fillId="4" borderId="2" xfId="0" applyFont="1" applyFill="1" applyBorder="1" applyAlignment="1" applyProtection="1">
      <alignment horizontal="center" vertical="center" wrapText="1"/>
      <protection hidden="1"/>
    </xf>
    <xf numFmtId="0" fontId="2" fillId="4" borderId="4" xfId="0" applyFont="1" applyFill="1" applyBorder="1" applyAlignment="1" applyProtection="1">
      <alignment horizontal="center" vertical="center" wrapText="1"/>
      <protection hidden="1"/>
    </xf>
    <xf numFmtId="0" fontId="0" fillId="3" borderId="1" xfId="0" applyFill="1" applyBorder="1" applyAlignment="1" applyProtection="1">
      <alignment horizontal="center"/>
      <protection hidden="1"/>
    </xf>
    <xf numFmtId="14" fontId="0" fillId="3" borderId="1" xfId="0" applyNumberFormat="1" applyFill="1" applyBorder="1" applyAlignment="1" applyProtection="1">
      <alignment horizontal="center"/>
      <protection hidden="1"/>
    </xf>
    <xf numFmtId="0" fontId="0" fillId="3" borderId="6" xfId="0" applyFill="1" applyBorder="1" applyAlignment="1" applyProtection="1">
      <alignment horizontal="center" shrinkToFit="1"/>
      <protection hidden="1"/>
    </xf>
    <xf numFmtId="0" fontId="0" fillId="3" borderId="7" xfId="0" applyFill="1" applyBorder="1" applyAlignment="1" applyProtection="1">
      <alignment horizontal="center" shrinkToFit="1"/>
      <protection hidden="1"/>
    </xf>
    <xf numFmtId="14" fontId="0" fillId="2" borderId="1" xfId="0" applyNumberFormat="1" applyFill="1" applyBorder="1" applyAlignment="1" applyProtection="1">
      <alignment horizontal="center"/>
      <protection locked="0"/>
    </xf>
    <xf numFmtId="0" fontId="0" fillId="2" borderId="6" xfId="0" applyFill="1" applyBorder="1" applyAlignment="1" applyProtection="1">
      <alignment horizontal="center" shrinkToFit="1"/>
      <protection locked="0"/>
    </xf>
    <xf numFmtId="0" fontId="0" fillId="2" borderId="7" xfId="0" applyFill="1" applyBorder="1" applyAlignment="1" applyProtection="1">
      <alignment horizontal="center" shrinkToFi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66068812642899"/>
          <c:y val="0.13685871364799779"/>
          <c:w val="0.87169104071532921"/>
          <c:h val="0.71708654903682567"/>
        </c:manualLayout>
      </c:layout>
      <c:scatterChart>
        <c:scatterStyle val="lineMarker"/>
        <c:varyColors val="0"/>
        <c:ser>
          <c:idx val="0"/>
          <c:order val="0"/>
          <c:tx>
            <c:v>Deflection Test Measurement</c:v>
          </c:tx>
          <c:spPr>
            <a:ln w="28575">
              <a:noFill/>
            </a:ln>
          </c:spPr>
          <c:marker>
            <c:symbol val="circle"/>
            <c:size val="7"/>
            <c:spPr>
              <a:solidFill>
                <a:schemeClr val="accent1">
                  <a:lumMod val="40000"/>
                  <a:lumOff val="60000"/>
                </a:schemeClr>
              </a:solidFill>
              <a:ln>
                <a:solidFill>
                  <a:schemeClr val="tx1"/>
                </a:solidFill>
              </a:ln>
            </c:spPr>
          </c:marker>
          <c:xVal>
            <c:numRef>
              <c:f>'(EXAMPLE)'!$G$12:$G$71</c:f>
              <c:numCache>
                <c:formatCode>General</c:formatCode>
                <c:ptCount val="60"/>
                <c:pt idx="0">
                  <c:v>1</c:v>
                </c:pt>
                <c:pt idx="1">
                  <c:v>1</c:v>
                </c:pt>
                <c:pt idx="2">
                  <c:v>1</c:v>
                </c:pt>
                <c:pt idx="3">
                  <c:v>1</c:v>
                </c:pt>
                <c:pt idx="4">
                  <c:v>1</c:v>
                </c:pt>
                <c:pt idx="5">
                  <c:v>1</c:v>
                </c:pt>
                <c:pt idx="6">
                  <c:v>2</c:v>
                </c:pt>
                <c:pt idx="7">
                  <c:v>2</c:v>
                </c:pt>
                <c:pt idx="8">
                  <c:v>2</c:v>
                </c:pt>
                <c:pt idx="9">
                  <c:v>2</c:v>
                </c:pt>
                <c:pt idx="10">
                  <c:v>2</c:v>
                </c:pt>
                <c:pt idx="11">
                  <c:v>2</c:v>
                </c:pt>
                <c:pt idx="12">
                  <c:v>3</c:v>
                </c:pt>
                <c:pt idx="13">
                  <c:v>3</c:v>
                </c:pt>
                <c:pt idx="14">
                  <c:v>3</c:v>
                </c:pt>
                <c:pt idx="15">
                  <c:v>3</c:v>
                </c:pt>
                <c:pt idx="16">
                  <c:v>3</c:v>
                </c:pt>
                <c:pt idx="17">
                  <c:v>3</c:v>
                </c:pt>
                <c:pt idx="18">
                  <c:v>4</c:v>
                </c:pt>
                <c:pt idx="19">
                  <c:v>4</c:v>
                </c:pt>
                <c:pt idx="20">
                  <c:v>4</c:v>
                </c:pt>
                <c:pt idx="21">
                  <c:v>4</c:v>
                </c:pt>
                <c:pt idx="22">
                  <c:v>4</c:v>
                </c:pt>
                <c:pt idx="23">
                  <c:v>4</c:v>
                </c:pt>
                <c:pt idx="24">
                  <c:v>5</c:v>
                </c:pt>
                <c:pt idx="25">
                  <c:v>5</c:v>
                </c:pt>
                <c:pt idx="26">
                  <c:v>5</c:v>
                </c:pt>
                <c:pt idx="27">
                  <c:v>5</c:v>
                </c:pt>
                <c:pt idx="28">
                  <c:v>5</c:v>
                </c:pt>
                <c:pt idx="29">
                  <c:v>5</c:v>
                </c:pt>
                <c:pt idx="30">
                  <c:v>6</c:v>
                </c:pt>
                <c:pt idx="31">
                  <c:v>6</c:v>
                </c:pt>
                <c:pt idx="32">
                  <c:v>6</c:v>
                </c:pt>
                <c:pt idx="33">
                  <c:v>6</c:v>
                </c:pt>
                <c:pt idx="34">
                  <c:v>6</c:v>
                </c:pt>
                <c:pt idx="35">
                  <c:v>6</c:v>
                </c:pt>
                <c:pt idx="36">
                  <c:v>7</c:v>
                </c:pt>
                <c:pt idx="37">
                  <c:v>7</c:v>
                </c:pt>
                <c:pt idx="38">
                  <c:v>7</c:v>
                </c:pt>
                <c:pt idx="39">
                  <c:v>7</c:v>
                </c:pt>
                <c:pt idx="40">
                  <c:v>7</c:v>
                </c:pt>
                <c:pt idx="41">
                  <c:v>7</c:v>
                </c:pt>
                <c:pt idx="42">
                  <c:v>8</c:v>
                </c:pt>
                <c:pt idx="43">
                  <c:v>8</c:v>
                </c:pt>
                <c:pt idx="44">
                  <c:v>8</c:v>
                </c:pt>
                <c:pt idx="45">
                  <c:v>8</c:v>
                </c:pt>
                <c:pt idx="46">
                  <c:v>8</c:v>
                </c:pt>
                <c:pt idx="47">
                  <c:v>8</c:v>
                </c:pt>
                <c:pt idx="48">
                  <c:v>9</c:v>
                </c:pt>
                <c:pt idx="49">
                  <c:v>9</c:v>
                </c:pt>
                <c:pt idx="50">
                  <c:v>9</c:v>
                </c:pt>
                <c:pt idx="51">
                  <c:v>9</c:v>
                </c:pt>
                <c:pt idx="52">
                  <c:v>9</c:v>
                </c:pt>
                <c:pt idx="53">
                  <c:v>9</c:v>
                </c:pt>
                <c:pt idx="54">
                  <c:v>0</c:v>
                </c:pt>
                <c:pt idx="55">
                  <c:v>0</c:v>
                </c:pt>
                <c:pt idx="56">
                  <c:v>0</c:v>
                </c:pt>
                <c:pt idx="57">
                  <c:v>0</c:v>
                </c:pt>
                <c:pt idx="58">
                  <c:v>0</c:v>
                </c:pt>
                <c:pt idx="59">
                  <c:v>0</c:v>
                </c:pt>
              </c:numCache>
            </c:numRef>
          </c:xVal>
          <c:yVal>
            <c:numRef>
              <c:f>'(EXAMPLE)'!$D$12:$D$71</c:f>
              <c:numCache>
                <c:formatCode>General</c:formatCode>
                <c:ptCount val="60"/>
                <c:pt idx="0">
                  <c:v>0.755</c:v>
                </c:pt>
                <c:pt idx="1">
                  <c:v>0.90300000000000002</c:v>
                </c:pt>
                <c:pt idx="6">
                  <c:v>0.86</c:v>
                </c:pt>
                <c:pt idx="7">
                  <c:v>0.76200000000000001</c:v>
                </c:pt>
                <c:pt idx="12">
                  <c:v>0.70399999999999996</c:v>
                </c:pt>
                <c:pt idx="13">
                  <c:v>0.81799999999999995</c:v>
                </c:pt>
                <c:pt idx="18" formatCode="0.000">
                  <c:v>0.71299999999999997</c:v>
                </c:pt>
                <c:pt idx="19" formatCode="0.000">
                  <c:v>0.82199999999999995</c:v>
                </c:pt>
                <c:pt idx="24" formatCode="0.000">
                  <c:v>0.61799999999999999</c:v>
                </c:pt>
                <c:pt idx="25" formatCode="0.000">
                  <c:v>0.68300000000000005</c:v>
                </c:pt>
                <c:pt idx="30" formatCode="0.000">
                  <c:v>0.66700000000000004</c:v>
                </c:pt>
                <c:pt idx="31" formatCode="0.000">
                  <c:v>0.59499999999999997</c:v>
                </c:pt>
                <c:pt idx="36" formatCode="0.000">
                  <c:v>0.59899999999999998</c:v>
                </c:pt>
                <c:pt idx="37" formatCode="0.000">
                  <c:v>0.57599999999999996</c:v>
                </c:pt>
                <c:pt idx="42">
                  <c:v>0.58599999999999997</c:v>
                </c:pt>
                <c:pt idx="43">
                  <c:v>0.63600000000000001</c:v>
                </c:pt>
                <c:pt idx="48">
                  <c:v>0.67600000000000005</c:v>
                </c:pt>
                <c:pt idx="49">
                  <c:v>0.66800000000000004</c:v>
                </c:pt>
              </c:numCache>
            </c:numRef>
          </c:yVal>
          <c:smooth val="0"/>
        </c:ser>
        <c:ser>
          <c:idx val="1"/>
          <c:order val="1"/>
          <c:tx>
            <c:v>Avg. of Test Deflection Measurements</c:v>
          </c:tx>
          <c:spPr>
            <a:ln w="28575">
              <a:solidFill>
                <a:sysClr val="windowText" lastClr="000000"/>
              </a:solidFill>
            </a:ln>
          </c:spPr>
          <c:marker>
            <c:spPr>
              <a:solidFill>
                <a:schemeClr val="accent3">
                  <a:lumMod val="60000"/>
                  <a:lumOff val="40000"/>
                </a:schemeClr>
              </a:solidFill>
              <a:ln>
                <a:solidFill>
                  <a:sysClr val="windowText" lastClr="000000"/>
                </a:solidFill>
              </a:ln>
            </c:spPr>
          </c:marker>
          <c:xVal>
            <c:numRef>
              <c:f>('(EXAMPLE)'!$G$12,'(EXAMPLE)'!$G$18,'(EXAMPLE)'!$G$24,'(EXAMPLE)'!$G$30,'(EXAMPLE)'!$G$36,'(EXAMPLE)'!$G$42,'(EXAMPLE)'!$G$48,'(EXAMPLE)'!$G$54,'(EXAMPLE)'!$G$60,'(EXAMPLE)'!$G$66)</c:f>
              <c:numCache>
                <c:formatCode>General</c:formatCode>
                <c:ptCount val="10"/>
                <c:pt idx="0">
                  <c:v>1</c:v>
                </c:pt>
                <c:pt idx="1">
                  <c:v>2</c:v>
                </c:pt>
                <c:pt idx="2">
                  <c:v>3</c:v>
                </c:pt>
                <c:pt idx="3">
                  <c:v>4</c:v>
                </c:pt>
                <c:pt idx="4">
                  <c:v>5</c:v>
                </c:pt>
                <c:pt idx="5">
                  <c:v>6</c:v>
                </c:pt>
                <c:pt idx="6">
                  <c:v>7</c:v>
                </c:pt>
                <c:pt idx="7">
                  <c:v>8</c:v>
                </c:pt>
                <c:pt idx="8">
                  <c:v>9</c:v>
                </c:pt>
                <c:pt idx="9">
                  <c:v>0</c:v>
                </c:pt>
              </c:numCache>
            </c:numRef>
          </c:xVal>
          <c:yVal>
            <c:numRef>
              <c:f>('(EXAMPLE)'!$F$12,'(EXAMPLE)'!$F$18,'(EXAMPLE)'!$F$24,'(EXAMPLE)'!$F$30,'(EXAMPLE)'!$F$36,'(EXAMPLE)'!$F$42,'(EXAMPLE)'!$F$48,'(EXAMPLE)'!$F$54,'(EXAMPLE)'!$F$60,'(EXAMPLE)'!$F$66)</c:f>
              <c:numCache>
                <c:formatCode>0.000</c:formatCode>
                <c:ptCount val="10"/>
                <c:pt idx="0">
                  <c:v>0.82899999999999996</c:v>
                </c:pt>
                <c:pt idx="1">
                  <c:v>0.81100000000000005</c:v>
                </c:pt>
                <c:pt idx="2">
                  <c:v>0.76100000000000001</c:v>
                </c:pt>
                <c:pt idx="3">
                  <c:v>0.76800000000000002</c:v>
                </c:pt>
                <c:pt idx="4">
                  <c:v>0.65100000000000002</c:v>
                </c:pt>
                <c:pt idx="5">
                  <c:v>0.63100000000000001</c:v>
                </c:pt>
                <c:pt idx="6">
                  <c:v>0.58799999999999997</c:v>
                </c:pt>
                <c:pt idx="7">
                  <c:v>0.61099999999999999</c:v>
                </c:pt>
                <c:pt idx="8">
                  <c:v>0.67200000000000004</c:v>
                </c:pt>
              </c:numCache>
            </c:numRef>
          </c:yVal>
          <c:smooth val="0"/>
        </c:ser>
        <c:dLbls>
          <c:showLegendKey val="0"/>
          <c:showVal val="0"/>
          <c:showCatName val="0"/>
          <c:showSerName val="0"/>
          <c:showPercent val="0"/>
          <c:showBubbleSize val="0"/>
        </c:dLbls>
        <c:axId val="230617088"/>
        <c:axId val="158499968"/>
      </c:scatterChart>
      <c:valAx>
        <c:axId val="230617088"/>
        <c:scaling>
          <c:orientation val="minMax"/>
        </c:scaling>
        <c:delete val="0"/>
        <c:axPos val="t"/>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Compactor Pass Number</a:t>
                </a:r>
              </a:p>
            </c:rich>
          </c:tx>
          <c:layout>
            <c:manualLayout>
              <c:xMode val="edge"/>
              <c:yMode val="edge"/>
              <c:x val="0.40497420581048071"/>
              <c:y val="1.9479214320397457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158499968"/>
        <c:crosses val="autoZero"/>
        <c:crossBetween val="midCat"/>
        <c:majorUnit val="1"/>
      </c:valAx>
      <c:valAx>
        <c:axId val="158499968"/>
        <c:scaling>
          <c:orientation val="maxMin"/>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baseline="0"/>
                  <a:t>Deflection Test Measurement  </a:t>
                </a:r>
                <a:r>
                  <a:rPr lang="en-US" sz="1000"/>
                  <a:t>(mm)</a:t>
                </a:r>
              </a:p>
            </c:rich>
          </c:tx>
          <c:layout>
            <c:manualLayout>
              <c:xMode val="edge"/>
              <c:yMode val="edge"/>
              <c:x val="1.9852844064989963E-2"/>
              <c:y val="0.2725088904596738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30617088"/>
        <c:crosses val="autoZero"/>
        <c:crossBetween val="midCat"/>
      </c:valAx>
      <c:spPr>
        <a:noFill/>
        <a:ln w="12700">
          <a:solidFill>
            <a:srgbClr val="808080"/>
          </a:solidFill>
          <a:prstDash val="solid"/>
        </a:ln>
      </c:spPr>
    </c:plotArea>
    <c:legend>
      <c:legendPos val="b"/>
      <c:layout>
        <c:manualLayout>
          <c:xMode val="edge"/>
          <c:yMode val="edge"/>
          <c:x val="0.14765740489335388"/>
          <c:y val="0.89960953210702521"/>
          <c:w val="0.76402748726763914"/>
          <c:h val="4.7496808201688813E-2"/>
        </c:manualLayout>
      </c:layout>
      <c:overlay val="0"/>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0.75000000000000144" l="0.70000000000000062" r="0.70000000000000062" t="0.75000000000000144"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66068812642899"/>
          <c:y val="0.13685871364799779"/>
          <c:w val="0.87169104071532943"/>
          <c:h val="0.71708654903682556"/>
        </c:manualLayout>
      </c:layout>
      <c:scatterChart>
        <c:scatterStyle val="lineMarker"/>
        <c:varyColors val="0"/>
        <c:ser>
          <c:idx val="0"/>
          <c:order val="0"/>
          <c:tx>
            <c:v>Deflection Test Measurement</c:v>
          </c:tx>
          <c:spPr>
            <a:ln w="28575">
              <a:noFill/>
            </a:ln>
          </c:spPr>
          <c:marker>
            <c:symbol val="circle"/>
            <c:size val="7"/>
            <c:spPr>
              <a:solidFill>
                <a:schemeClr val="accent1">
                  <a:lumMod val="40000"/>
                  <a:lumOff val="60000"/>
                </a:schemeClr>
              </a:solidFill>
              <a:ln>
                <a:solidFill>
                  <a:schemeClr val="tx1"/>
                </a:solidFill>
              </a:ln>
            </c:spPr>
          </c:marker>
          <c:xVal>
            <c:numRef>
              <c:f>'(BLANK)'!$G$12:$G$71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xVal>
          <c:yVal>
            <c:numRef>
              <c:f>'(BLANK)'!$D$12:$D$71</c:f>
              <c:numCache>
                <c:formatCode>General</c:formatCode>
                <c:ptCount val="60"/>
              </c:numCache>
            </c:numRef>
          </c:yVal>
          <c:smooth val="0"/>
        </c:ser>
        <c:ser>
          <c:idx val="1"/>
          <c:order val="1"/>
          <c:tx>
            <c:v>Avg. of Test Deflection Measurements</c:v>
          </c:tx>
          <c:spPr>
            <a:ln w="28575">
              <a:solidFill>
                <a:sysClr val="windowText" lastClr="000000"/>
              </a:solidFill>
            </a:ln>
          </c:spPr>
          <c:marker>
            <c:spPr>
              <a:solidFill>
                <a:schemeClr val="accent3">
                  <a:lumMod val="60000"/>
                  <a:lumOff val="40000"/>
                </a:schemeClr>
              </a:solidFill>
              <a:ln>
                <a:solidFill>
                  <a:sysClr val="windowText" lastClr="000000"/>
                </a:solidFill>
              </a:ln>
            </c:spPr>
          </c:marker>
          <c:xVal>
            <c:numRef>
              <c:f>('(BLANK)'!$G$12,'(BLANK)'!$G$18,'(BLANK)'!$G$24,'(BLANK)'!$G$30,'(BLANK)'!$G$36,'(BLANK)'!$G$42,'(BLANK)'!$G$48,'(BLANK)'!$G$54,'(BLANK)'!$G$60,'(BLANK)'!$G$66)</c:f>
              <c:numCache>
                <c:formatCode>General</c:formatCode>
                <c:ptCount val="10"/>
                <c:pt idx="0">
                  <c:v>0</c:v>
                </c:pt>
                <c:pt idx="1">
                  <c:v>0</c:v>
                </c:pt>
                <c:pt idx="2">
                  <c:v>0</c:v>
                </c:pt>
                <c:pt idx="3">
                  <c:v>0</c:v>
                </c:pt>
                <c:pt idx="4">
                  <c:v>0</c:v>
                </c:pt>
                <c:pt idx="5">
                  <c:v>0</c:v>
                </c:pt>
                <c:pt idx="6">
                  <c:v>0</c:v>
                </c:pt>
                <c:pt idx="7">
                  <c:v>0</c:v>
                </c:pt>
                <c:pt idx="8">
                  <c:v>0</c:v>
                </c:pt>
                <c:pt idx="9">
                  <c:v>0</c:v>
                </c:pt>
              </c:numCache>
            </c:numRef>
          </c:xVal>
          <c:yVal>
            <c:numRef>
              <c:f>('(BLANK)'!$F$12,'(BLANK)'!$F$18,'(BLANK)'!$F$24,'(BLANK)'!$F$30,'(BLANK)'!$F$36,'(BLANK)'!$F$42,'(BLANK)'!$F$48,'(BLANK)'!$F$54,'(BLANK)'!$F$60,'(BLANK)'!$F$66)</c:f>
              <c:numCache>
                <c:formatCode>0.000</c:formatCode>
                <c:ptCount val="10"/>
              </c:numCache>
            </c:numRef>
          </c:yVal>
          <c:smooth val="0"/>
        </c:ser>
        <c:dLbls>
          <c:showLegendKey val="0"/>
          <c:showVal val="0"/>
          <c:showCatName val="0"/>
          <c:showSerName val="0"/>
          <c:showPercent val="0"/>
          <c:showBubbleSize val="0"/>
        </c:dLbls>
        <c:axId val="167122816"/>
        <c:axId val="167129472"/>
      </c:scatterChart>
      <c:valAx>
        <c:axId val="167122816"/>
        <c:scaling>
          <c:orientation val="minMax"/>
        </c:scaling>
        <c:delete val="0"/>
        <c:axPos val="t"/>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Compactor Pass Number</a:t>
                </a:r>
              </a:p>
            </c:rich>
          </c:tx>
          <c:layout>
            <c:manualLayout>
              <c:xMode val="edge"/>
              <c:yMode val="edge"/>
              <c:x val="0.40497420581048094"/>
              <c:y val="1.9479214320397457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167129472"/>
        <c:crosses val="autoZero"/>
        <c:crossBetween val="midCat"/>
        <c:majorUnit val="1"/>
      </c:valAx>
      <c:valAx>
        <c:axId val="167129472"/>
        <c:scaling>
          <c:orientation val="maxMin"/>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baseline="0"/>
                  <a:t>Deflection Test Measurement  </a:t>
                </a:r>
                <a:r>
                  <a:rPr lang="en-US" sz="1000"/>
                  <a:t>(mm)</a:t>
                </a:r>
              </a:p>
            </c:rich>
          </c:tx>
          <c:layout>
            <c:manualLayout>
              <c:xMode val="edge"/>
              <c:yMode val="edge"/>
              <c:x val="1.985284406498997E-2"/>
              <c:y val="0.2725088904596739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67122816"/>
        <c:crosses val="autoZero"/>
        <c:crossBetween val="midCat"/>
      </c:valAx>
      <c:spPr>
        <a:noFill/>
        <a:ln w="12700">
          <a:solidFill>
            <a:srgbClr val="808080"/>
          </a:solidFill>
          <a:prstDash val="solid"/>
        </a:ln>
      </c:spPr>
    </c:plotArea>
    <c:legend>
      <c:legendPos val="b"/>
      <c:layout>
        <c:manualLayout>
          <c:xMode val="edge"/>
          <c:yMode val="edge"/>
          <c:x val="0.14765740489335391"/>
          <c:y val="0.89960953210702543"/>
          <c:w val="0.76402748726763914"/>
          <c:h val="4.7496808201688813E-2"/>
        </c:manualLayout>
      </c:layout>
      <c:overlay val="0"/>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absoluteAnchor>
    <xdr:pos x="7267575" y="1962151"/>
    <xdr:ext cx="7458075" cy="434339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mc:AlternateContent xmlns:mc="http://schemas.openxmlformats.org/markup-compatibility/2006">
    <mc:Choice xmlns:a14="http://schemas.microsoft.com/office/drawing/2010/main" Requires="a14">
      <xdr:twoCellAnchor>
        <xdr:from>
          <xdr:col>7</xdr:col>
          <xdr:colOff>228600</xdr:colOff>
          <xdr:row>0</xdr:row>
          <xdr:rowOff>38100</xdr:rowOff>
        </xdr:from>
        <xdr:to>
          <xdr:col>8</xdr:col>
          <xdr:colOff>295275</xdr:colOff>
          <xdr:row>3</xdr:row>
          <xdr:rowOff>66675</xdr:rowOff>
        </xdr:to>
        <xdr:sp macro="" textlink="">
          <xdr:nvSpPr>
            <xdr:cNvPr id="2050" name="Object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absoluteAnchor>
    <xdr:pos x="7267575" y="1962151"/>
    <xdr:ext cx="7458075" cy="434339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mc:AlternateContent xmlns:mc="http://schemas.openxmlformats.org/markup-compatibility/2006">
    <mc:Choice xmlns:a14="http://schemas.microsoft.com/office/drawing/2010/main" Requires="a14">
      <xdr:twoCellAnchor>
        <xdr:from>
          <xdr:col>7</xdr:col>
          <xdr:colOff>228600</xdr:colOff>
          <xdr:row>0</xdr:row>
          <xdr:rowOff>38100</xdr:rowOff>
        </xdr:from>
        <xdr:to>
          <xdr:col>8</xdr:col>
          <xdr:colOff>295275</xdr:colOff>
          <xdr:row>3</xdr:row>
          <xdr:rowOff>66675</xdr:rowOff>
        </xdr:to>
        <xdr:sp macro="" textlink="">
          <xdr:nvSpPr>
            <xdr:cNvPr id="3073" name="Object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image" Target="../media/image1.w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71"/>
  <sheetViews>
    <sheetView showGridLines="0" topLeftCell="D1" zoomScaleNormal="100" workbookViewId="0">
      <selection activeCell="D3" sqref="D3:E3"/>
    </sheetView>
  </sheetViews>
  <sheetFormatPr defaultRowHeight="15" x14ac:dyDescent="0.25"/>
  <cols>
    <col min="1" max="1" width="10.85546875" style="1" bestFit="1" customWidth="1"/>
    <col min="2" max="2" width="12.28515625" style="2" customWidth="1"/>
    <col min="3" max="3" width="9.140625" style="2"/>
    <col min="4" max="5" width="21.140625" style="1" customWidth="1"/>
    <col min="6" max="6" width="22.7109375" style="1" customWidth="1"/>
    <col min="7" max="7" width="9.140625" style="3"/>
    <col min="8" max="10" width="9.140625" style="1"/>
    <col min="11" max="11" width="10.28515625" style="1" customWidth="1"/>
    <col min="12" max="12" width="13.28515625" style="1" customWidth="1"/>
    <col min="13" max="13" width="20.7109375" style="1" customWidth="1"/>
    <col min="14" max="14" width="13.5703125" style="1" customWidth="1"/>
    <col min="15" max="15" width="14.85546875" style="1" customWidth="1"/>
    <col min="16" max="16384" width="9.140625" style="1"/>
  </cols>
  <sheetData>
    <row r="1" spans="1:17" ht="23.25" x14ac:dyDescent="0.35">
      <c r="H1" s="4"/>
      <c r="I1" s="4"/>
      <c r="J1" s="5" t="s">
        <v>8</v>
      </c>
      <c r="K1" s="4"/>
      <c r="L1" s="4"/>
      <c r="M1" s="4"/>
      <c r="N1" s="4"/>
      <c r="O1" s="6"/>
      <c r="P1" s="4"/>
      <c r="Q1" s="19" t="s">
        <v>22</v>
      </c>
    </row>
    <row r="2" spans="1:17" x14ac:dyDescent="0.25">
      <c r="H2" s="4"/>
      <c r="I2" s="4"/>
      <c r="J2" s="29" t="s">
        <v>24</v>
      </c>
      <c r="K2" s="4"/>
      <c r="L2" s="4"/>
      <c r="M2" s="4"/>
      <c r="N2" s="4"/>
      <c r="O2" s="4"/>
      <c r="P2" s="4"/>
      <c r="Q2" s="4"/>
    </row>
    <row r="3" spans="1:17" x14ac:dyDescent="0.25">
      <c r="A3" s="37" t="s">
        <v>3</v>
      </c>
      <c r="B3" s="37"/>
      <c r="C3" s="37"/>
      <c r="D3" s="38" t="s">
        <v>20</v>
      </c>
      <c r="E3" s="38"/>
      <c r="H3" s="4"/>
      <c r="I3" s="4"/>
      <c r="J3" s="4" t="s">
        <v>25</v>
      </c>
      <c r="K3" s="4"/>
      <c r="L3" s="4"/>
      <c r="M3" s="4"/>
      <c r="N3" s="4"/>
      <c r="O3" s="4"/>
      <c r="P3" s="4"/>
      <c r="Q3" s="4"/>
    </row>
    <row r="4" spans="1:17" ht="15.75" thickBot="1" x14ac:dyDescent="0.3">
      <c r="A4" s="37" t="s">
        <v>2</v>
      </c>
      <c r="B4" s="37"/>
      <c r="C4" s="37"/>
      <c r="D4" s="45">
        <v>40665</v>
      </c>
      <c r="E4" s="45"/>
      <c r="H4" s="4"/>
      <c r="I4" s="4"/>
      <c r="J4" s="36" t="s">
        <v>3</v>
      </c>
      <c r="K4" s="36"/>
      <c r="L4" s="36"/>
      <c r="M4" s="41" t="str">
        <f t="shared" ref="M4:M9" si="0">IF(D3="","",D3)</f>
        <v>SP XXXX-XX</v>
      </c>
      <c r="N4" s="41"/>
      <c r="O4" s="18" t="s">
        <v>12</v>
      </c>
      <c r="P4" s="22">
        <v>1</v>
      </c>
      <c r="Q4" s="4"/>
    </row>
    <row r="5" spans="1:17" x14ac:dyDescent="0.25">
      <c r="A5" s="37" t="s">
        <v>18</v>
      </c>
      <c r="B5" s="37"/>
      <c r="C5" s="37"/>
      <c r="D5" s="46" t="s">
        <v>21</v>
      </c>
      <c r="E5" s="47"/>
      <c r="H5" s="4"/>
      <c r="I5" s="4"/>
      <c r="J5" s="36" t="s">
        <v>2</v>
      </c>
      <c r="K5" s="36"/>
      <c r="L5" s="36"/>
      <c r="M5" s="42">
        <f t="shared" si="0"/>
        <v>40665</v>
      </c>
      <c r="N5" s="42"/>
      <c r="O5" s="4"/>
      <c r="P5" s="4"/>
      <c r="Q5" s="4"/>
    </row>
    <row r="6" spans="1:17" ht="15.75" thickBot="1" x14ac:dyDescent="0.3">
      <c r="A6" s="37" t="s">
        <v>5</v>
      </c>
      <c r="B6" s="37"/>
      <c r="C6" s="37"/>
      <c r="D6" s="38"/>
      <c r="E6" s="38"/>
      <c r="H6" s="4"/>
      <c r="I6" s="4"/>
      <c r="J6" s="36" t="s">
        <v>4</v>
      </c>
      <c r="K6" s="36"/>
      <c r="L6" s="36"/>
      <c r="M6" s="43" t="str">
        <f t="shared" si="0"/>
        <v>Sel. Gran. Mod. 7%, Culvert Treatment, 2nd Lift</v>
      </c>
      <c r="N6" s="44"/>
      <c r="O6" s="18" t="s">
        <v>11</v>
      </c>
      <c r="P6" s="22">
        <v>0.58799999999999997</v>
      </c>
      <c r="Q6" s="4"/>
    </row>
    <row r="7" spans="1:17" x14ac:dyDescent="0.25">
      <c r="A7" s="37" t="s">
        <v>6</v>
      </c>
      <c r="B7" s="37"/>
      <c r="C7" s="37"/>
      <c r="D7" s="38">
        <v>1</v>
      </c>
      <c r="E7" s="38"/>
      <c r="H7" s="4"/>
      <c r="I7" s="4"/>
      <c r="J7" s="36" t="s">
        <v>5</v>
      </c>
      <c r="K7" s="36"/>
      <c r="L7" s="36"/>
      <c r="M7" s="41" t="str">
        <f t="shared" si="0"/>
        <v/>
      </c>
      <c r="N7" s="41"/>
      <c r="O7" s="4"/>
      <c r="P7" s="4"/>
      <c r="Q7" s="4"/>
    </row>
    <row r="8" spans="1:17" ht="15.75" thickBot="1" x14ac:dyDescent="0.3">
      <c r="A8" s="37" t="s">
        <v>7</v>
      </c>
      <c r="B8" s="37"/>
      <c r="C8" s="37"/>
      <c r="D8" s="38">
        <v>5.2</v>
      </c>
      <c r="E8" s="38"/>
      <c r="H8" s="4"/>
      <c r="I8" s="4"/>
      <c r="J8" s="36" t="s">
        <v>6</v>
      </c>
      <c r="K8" s="36"/>
      <c r="L8" s="36"/>
      <c r="M8" s="41">
        <f t="shared" si="0"/>
        <v>1</v>
      </c>
      <c r="N8" s="41"/>
      <c r="O8" s="18" t="s">
        <v>19</v>
      </c>
      <c r="P8" s="22">
        <v>7</v>
      </c>
      <c r="Q8" s="4"/>
    </row>
    <row r="9" spans="1:17" x14ac:dyDescent="0.25">
      <c r="H9" s="4"/>
      <c r="I9" s="4"/>
      <c r="J9" s="36" t="s">
        <v>7</v>
      </c>
      <c r="K9" s="36"/>
      <c r="L9" s="36"/>
      <c r="M9" s="41">
        <f t="shared" si="0"/>
        <v>5.2</v>
      </c>
      <c r="N9" s="41"/>
      <c r="O9" s="4"/>
      <c r="P9" s="4"/>
      <c r="Q9" s="4"/>
    </row>
    <row r="10" spans="1:17" s="7" customFormat="1" ht="75" x14ac:dyDescent="0.25">
      <c r="B10" s="39" t="s">
        <v>0</v>
      </c>
      <c r="C10" s="39" t="s">
        <v>1</v>
      </c>
      <c r="D10" s="8" t="s">
        <v>9</v>
      </c>
      <c r="E10" s="8" t="s">
        <v>16</v>
      </c>
      <c r="F10" s="8" t="s">
        <v>17</v>
      </c>
      <c r="G10" s="20" t="s">
        <v>10</v>
      </c>
      <c r="H10" s="9"/>
      <c r="I10" s="10"/>
      <c r="J10" s="10"/>
      <c r="K10" s="10"/>
      <c r="L10" s="10"/>
      <c r="M10" s="10"/>
      <c r="N10" s="10"/>
      <c r="O10" s="10"/>
      <c r="P10" s="10"/>
      <c r="Q10" s="10"/>
    </row>
    <row r="11" spans="1:17" s="7" customFormat="1" x14ac:dyDescent="0.25">
      <c r="B11" s="40"/>
      <c r="C11" s="40"/>
      <c r="D11" s="8" t="s">
        <v>13</v>
      </c>
      <c r="E11" s="25" t="s">
        <v>14</v>
      </c>
      <c r="F11" s="25" t="s">
        <v>15</v>
      </c>
      <c r="G11" s="27"/>
      <c r="H11" s="9"/>
      <c r="I11" s="10"/>
      <c r="J11" s="10"/>
      <c r="K11" s="10"/>
      <c r="L11" s="10"/>
      <c r="M11" s="10"/>
      <c r="N11" s="10"/>
      <c r="O11" s="10"/>
      <c r="P11" s="10"/>
      <c r="Q11" s="10"/>
    </row>
    <row r="12" spans="1:17" x14ac:dyDescent="0.25">
      <c r="B12" s="30">
        <v>1</v>
      </c>
      <c r="C12" s="11">
        <v>1</v>
      </c>
      <c r="D12" s="12">
        <v>0.755</v>
      </c>
      <c r="E12" s="33">
        <f>IF(D12="","",AVERAGE(D12:D17))</f>
        <v>0.82899999999999996</v>
      </c>
      <c r="F12" s="13">
        <v>0.82899999999999996</v>
      </c>
      <c r="G12" s="21">
        <f>$B$12</f>
        <v>1</v>
      </c>
      <c r="H12" s="14"/>
      <c r="I12" s="4"/>
      <c r="J12" s="4"/>
      <c r="K12" s="4"/>
      <c r="L12" s="4"/>
      <c r="M12" s="4"/>
      <c r="N12" s="4"/>
      <c r="O12" s="4"/>
      <c r="P12" s="4"/>
      <c r="Q12" s="4"/>
    </row>
    <row r="13" spans="1:17" x14ac:dyDescent="0.25">
      <c r="B13" s="31"/>
      <c r="C13" s="11">
        <v>2</v>
      </c>
      <c r="D13" s="12">
        <v>0.90300000000000002</v>
      </c>
      <c r="E13" s="34"/>
      <c r="F13" s="15"/>
      <c r="G13" s="21">
        <f t="shared" ref="G13:G17" si="1">$B$12</f>
        <v>1</v>
      </c>
      <c r="H13" s="14"/>
      <c r="I13" s="4"/>
      <c r="J13" s="4"/>
      <c r="K13" s="4"/>
      <c r="L13" s="4"/>
      <c r="M13" s="4"/>
      <c r="N13" s="4"/>
      <c r="O13" s="4"/>
      <c r="P13" s="4"/>
      <c r="Q13" s="4"/>
    </row>
    <row r="14" spans="1:17" x14ac:dyDescent="0.25">
      <c r="B14" s="31"/>
      <c r="C14" s="11">
        <v>3</v>
      </c>
      <c r="D14" s="12"/>
      <c r="E14" s="34"/>
      <c r="F14" s="15"/>
      <c r="G14" s="21">
        <f t="shared" si="1"/>
        <v>1</v>
      </c>
      <c r="H14" s="14"/>
      <c r="I14" s="4"/>
      <c r="J14" s="4"/>
      <c r="K14" s="4"/>
      <c r="L14" s="4"/>
      <c r="M14" s="4"/>
      <c r="N14" s="4"/>
      <c r="O14" s="4"/>
      <c r="P14" s="4"/>
      <c r="Q14" s="4"/>
    </row>
    <row r="15" spans="1:17" x14ac:dyDescent="0.25">
      <c r="B15" s="31"/>
      <c r="C15" s="11">
        <v>4</v>
      </c>
      <c r="D15" s="12"/>
      <c r="E15" s="34"/>
      <c r="F15" s="15"/>
      <c r="G15" s="21">
        <f t="shared" si="1"/>
        <v>1</v>
      </c>
      <c r="H15" s="14"/>
      <c r="I15" s="4"/>
      <c r="J15" s="4"/>
      <c r="K15" s="4"/>
      <c r="L15" s="4"/>
      <c r="M15" s="4"/>
      <c r="N15" s="4"/>
      <c r="O15" s="4"/>
      <c r="P15" s="4"/>
      <c r="Q15" s="4"/>
    </row>
    <row r="16" spans="1:17" x14ac:dyDescent="0.25">
      <c r="B16" s="31"/>
      <c r="C16" s="11">
        <v>5</v>
      </c>
      <c r="D16" s="12"/>
      <c r="E16" s="34"/>
      <c r="F16" s="15"/>
      <c r="G16" s="21">
        <f t="shared" si="1"/>
        <v>1</v>
      </c>
      <c r="H16" s="14"/>
      <c r="I16" s="4"/>
      <c r="J16" s="4"/>
      <c r="K16" s="4"/>
      <c r="L16" s="4"/>
      <c r="M16" s="4"/>
      <c r="N16" s="4"/>
      <c r="O16" s="4"/>
      <c r="P16" s="4"/>
      <c r="Q16" s="4"/>
    </row>
    <row r="17" spans="2:17" x14ac:dyDescent="0.25">
      <c r="B17" s="32"/>
      <c r="C17" s="11">
        <v>6</v>
      </c>
      <c r="D17" s="12"/>
      <c r="E17" s="35"/>
      <c r="F17" s="16"/>
      <c r="G17" s="21">
        <f t="shared" si="1"/>
        <v>1</v>
      </c>
      <c r="H17" s="14"/>
      <c r="I17" s="4"/>
      <c r="J17" s="4"/>
      <c r="K17" s="4"/>
      <c r="L17" s="4"/>
      <c r="M17" s="4"/>
      <c r="N17" s="4"/>
      <c r="O17" s="4"/>
      <c r="P17" s="4"/>
      <c r="Q17" s="4"/>
    </row>
    <row r="18" spans="2:17" x14ac:dyDescent="0.25">
      <c r="B18" s="30">
        <v>2</v>
      </c>
      <c r="C18" s="11">
        <v>1</v>
      </c>
      <c r="D18" s="12">
        <v>0.86</v>
      </c>
      <c r="E18" s="33">
        <f>IF(D18="","",AVERAGE(D18:D23))</f>
        <v>0.81099999999999994</v>
      </c>
      <c r="F18" s="13">
        <v>0.81100000000000005</v>
      </c>
      <c r="G18" s="21">
        <f>$B$18</f>
        <v>2</v>
      </c>
      <c r="H18" s="14"/>
      <c r="I18" s="4"/>
      <c r="J18" s="4"/>
      <c r="K18" s="4"/>
      <c r="L18" s="4"/>
      <c r="M18" s="4"/>
      <c r="N18" s="4"/>
      <c r="O18" s="4"/>
      <c r="P18" s="4"/>
      <c r="Q18" s="4"/>
    </row>
    <row r="19" spans="2:17" x14ac:dyDescent="0.25">
      <c r="B19" s="31"/>
      <c r="C19" s="11">
        <v>2</v>
      </c>
      <c r="D19" s="12">
        <v>0.76200000000000001</v>
      </c>
      <c r="E19" s="34"/>
      <c r="F19" s="15"/>
      <c r="G19" s="21">
        <f t="shared" ref="G19:G23" si="2">$B$18</f>
        <v>2</v>
      </c>
      <c r="H19" s="14"/>
      <c r="I19" s="4"/>
      <c r="J19" s="4"/>
      <c r="K19" s="4"/>
      <c r="L19" s="4"/>
      <c r="M19" s="4"/>
      <c r="N19" s="4"/>
      <c r="O19" s="4"/>
      <c r="P19" s="4"/>
      <c r="Q19" s="4"/>
    </row>
    <row r="20" spans="2:17" x14ac:dyDescent="0.25">
      <c r="B20" s="31"/>
      <c r="C20" s="11">
        <v>3</v>
      </c>
      <c r="D20" s="12"/>
      <c r="E20" s="34"/>
      <c r="F20" s="15"/>
      <c r="G20" s="21">
        <f t="shared" si="2"/>
        <v>2</v>
      </c>
      <c r="H20" s="14"/>
      <c r="I20" s="4"/>
      <c r="J20" s="4"/>
      <c r="K20" s="4"/>
      <c r="L20" s="4"/>
      <c r="M20" s="4"/>
      <c r="N20" s="4"/>
      <c r="O20" s="4"/>
      <c r="P20" s="4"/>
      <c r="Q20" s="4"/>
    </row>
    <row r="21" spans="2:17" x14ac:dyDescent="0.25">
      <c r="B21" s="31"/>
      <c r="C21" s="11">
        <v>4</v>
      </c>
      <c r="D21" s="12"/>
      <c r="E21" s="34"/>
      <c r="F21" s="15"/>
      <c r="G21" s="21">
        <f t="shared" si="2"/>
        <v>2</v>
      </c>
      <c r="H21" s="14"/>
      <c r="I21" s="4"/>
      <c r="J21" s="4"/>
      <c r="K21" s="4"/>
      <c r="L21" s="4"/>
      <c r="M21" s="4"/>
      <c r="N21" s="4"/>
      <c r="O21" s="4"/>
      <c r="P21" s="4"/>
      <c r="Q21" s="4"/>
    </row>
    <row r="22" spans="2:17" x14ac:dyDescent="0.25">
      <c r="B22" s="31"/>
      <c r="C22" s="11">
        <v>5</v>
      </c>
      <c r="D22" s="12"/>
      <c r="E22" s="34"/>
      <c r="F22" s="15"/>
      <c r="G22" s="21">
        <f t="shared" si="2"/>
        <v>2</v>
      </c>
      <c r="H22" s="14"/>
      <c r="I22" s="4"/>
      <c r="J22" s="4"/>
      <c r="K22" s="4"/>
      <c r="L22" s="4"/>
      <c r="M22" s="4"/>
      <c r="N22" s="4"/>
      <c r="O22" s="4"/>
      <c r="P22" s="4"/>
      <c r="Q22" s="4"/>
    </row>
    <row r="23" spans="2:17" x14ac:dyDescent="0.25">
      <c r="B23" s="32"/>
      <c r="C23" s="11">
        <v>6</v>
      </c>
      <c r="D23" s="12"/>
      <c r="E23" s="35"/>
      <c r="F23" s="16"/>
      <c r="G23" s="21">
        <f t="shared" si="2"/>
        <v>2</v>
      </c>
      <c r="H23" s="14"/>
      <c r="I23" s="4"/>
      <c r="J23" s="4"/>
      <c r="K23" s="4"/>
      <c r="L23" s="4"/>
      <c r="M23" s="4"/>
      <c r="N23" s="4"/>
      <c r="O23" s="4"/>
      <c r="P23" s="4"/>
      <c r="Q23" s="4"/>
    </row>
    <row r="24" spans="2:17" x14ac:dyDescent="0.25">
      <c r="B24" s="30">
        <v>3</v>
      </c>
      <c r="C24" s="11">
        <v>1</v>
      </c>
      <c r="D24" s="12">
        <v>0.70399999999999996</v>
      </c>
      <c r="E24" s="33">
        <f>IF(D24="","",AVERAGE(D24:D29))</f>
        <v>0.7609999999999999</v>
      </c>
      <c r="F24" s="13">
        <v>0.76100000000000001</v>
      </c>
      <c r="G24" s="21">
        <f>$B$24</f>
        <v>3</v>
      </c>
      <c r="H24" s="14"/>
      <c r="I24" s="4"/>
      <c r="J24" s="4"/>
      <c r="K24" s="4"/>
      <c r="L24" s="4"/>
      <c r="M24" s="4"/>
      <c r="N24" s="4"/>
      <c r="O24" s="4"/>
      <c r="P24" s="4"/>
      <c r="Q24" s="4"/>
    </row>
    <row r="25" spans="2:17" x14ac:dyDescent="0.25">
      <c r="B25" s="31"/>
      <c r="C25" s="11">
        <v>2</v>
      </c>
      <c r="D25" s="12">
        <v>0.81799999999999995</v>
      </c>
      <c r="E25" s="34"/>
      <c r="F25" s="15"/>
      <c r="G25" s="21">
        <f t="shared" ref="G25:G29" si="3">$B$24</f>
        <v>3</v>
      </c>
      <c r="H25" s="14"/>
      <c r="I25" s="4"/>
      <c r="J25" s="4"/>
      <c r="K25" s="4"/>
      <c r="L25" s="4"/>
      <c r="M25" s="4"/>
      <c r="N25" s="4"/>
      <c r="O25" s="4"/>
      <c r="P25" s="4"/>
      <c r="Q25" s="4"/>
    </row>
    <row r="26" spans="2:17" x14ac:dyDescent="0.25">
      <c r="B26" s="31"/>
      <c r="C26" s="11">
        <v>3</v>
      </c>
      <c r="D26" s="12"/>
      <c r="E26" s="34"/>
      <c r="F26" s="15"/>
      <c r="G26" s="21">
        <f t="shared" si="3"/>
        <v>3</v>
      </c>
      <c r="H26" s="14"/>
      <c r="I26" s="4"/>
      <c r="J26" s="4"/>
      <c r="K26" s="4"/>
      <c r="L26" s="4"/>
      <c r="M26" s="4"/>
      <c r="N26" s="4"/>
      <c r="O26" s="4"/>
      <c r="P26" s="4"/>
      <c r="Q26" s="4"/>
    </row>
    <row r="27" spans="2:17" x14ac:dyDescent="0.25">
      <c r="B27" s="31"/>
      <c r="C27" s="11">
        <v>4</v>
      </c>
      <c r="D27" s="12"/>
      <c r="E27" s="34"/>
      <c r="F27" s="15"/>
      <c r="G27" s="21">
        <f t="shared" si="3"/>
        <v>3</v>
      </c>
      <c r="H27" s="14"/>
      <c r="I27" s="4"/>
      <c r="J27" s="4"/>
      <c r="K27" s="4"/>
      <c r="L27" s="4"/>
      <c r="M27" s="4"/>
      <c r="N27" s="4"/>
      <c r="O27" s="4"/>
      <c r="P27" s="4"/>
      <c r="Q27" s="4"/>
    </row>
    <row r="28" spans="2:17" x14ac:dyDescent="0.25">
      <c r="B28" s="31"/>
      <c r="C28" s="11">
        <v>5</v>
      </c>
      <c r="D28" s="12"/>
      <c r="E28" s="34"/>
      <c r="F28" s="15"/>
      <c r="G28" s="21">
        <f t="shared" si="3"/>
        <v>3</v>
      </c>
      <c r="H28" s="14"/>
      <c r="I28" s="4"/>
      <c r="J28" s="4"/>
      <c r="K28" s="4"/>
      <c r="L28" s="4"/>
      <c r="M28" s="4"/>
      <c r="N28" s="4"/>
      <c r="O28" s="4"/>
      <c r="P28" s="4"/>
      <c r="Q28" s="4"/>
    </row>
    <row r="29" spans="2:17" x14ac:dyDescent="0.25">
      <c r="B29" s="32"/>
      <c r="C29" s="11">
        <v>6</v>
      </c>
      <c r="D29" s="12"/>
      <c r="E29" s="35"/>
      <c r="F29" s="16"/>
      <c r="G29" s="21">
        <f t="shared" si="3"/>
        <v>3</v>
      </c>
      <c r="H29" s="14"/>
      <c r="I29" s="4"/>
      <c r="J29" s="4"/>
      <c r="K29" s="4"/>
      <c r="L29" s="4"/>
      <c r="M29" s="4"/>
      <c r="N29" s="4"/>
      <c r="O29" s="4"/>
      <c r="P29" s="4"/>
      <c r="Q29" s="4"/>
    </row>
    <row r="30" spans="2:17" x14ac:dyDescent="0.25">
      <c r="B30" s="30">
        <v>4</v>
      </c>
      <c r="C30" s="11">
        <v>1</v>
      </c>
      <c r="D30" s="17">
        <v>0.71299999999999997</v>
      </c>
      <c r="E30" s="33">
        <f>IF(D30="","",AVERAGE(D30:D35))</f>
        <v>0.76749999999999996</v>
      </c>
      <c r="F30" s="13">
        <v>0.76800000000000002</v>
      </c>
      <c r="G30" s="21">
        <f>$B$30</f>
        <v>4</v>
      </c>
      <c r="H30" s="2"/>
    </row>
    <row r="31" spans="2:17" x14ac:dyDescent="0.25">
      <c r="B31" s="31"/>
      <c r="C31" s="11">
        <v>2</v>
      </c>
      <c r="D31" s="17">
        <v>0.82199999999999995</v>
      </c>
      <c r="E31" s="34"/>
      <c r="F31" s="15"/>
      <c r="G31" s="21">
        <f t="shared" ref="G31:G35" si="4">$B$30</f>
        <v>4</v>
      </c>
      <c r="H31" s="2"/>
    </row>
    <row r="32" spans="2:17" x14ac:dyDescent="0.25">
      <c r="B32" s="31"/>
      <c r="C32" s="11">
        <v>3</v>
      </c>
      <c r="D32" s="17"/>
      <c r="E32" s="34"/>
      <c r="F32" s="15"/>
      <c r="G32" s="21">
        <f t="shared" si="4"/>
        <v>4</v>
      </c>
      <c r="H32" s="2"/>
    </row>
    <row r="33" spans="2:8" x14ac:dyDescent="0.25">
      <c r="B33" s="31"/>
      <c r="C33" s="11">
        <v>4</v>
      </c>
      <c r="D33" s="12"/>
      <c r="E33" s="34"/>
      <c r="F33" s="15"/>
      <c r="G33" s="21">
        <f t="shared" si="4"/>
        <v>4</v>
      </c>
      <c r="H33" s="2"/>
    </row>
    <row r="34" spans="2:8" x14ac:dyDescent="0.25">
      <c r="B34" s="31"/>
      <c r="C34" s="11">
        <v>5</v>
      </c>
      <c r="D34" s="12"/>
      <c r="E34" s="34"/>
      <c r="F34" s="15"/>
      <c r="G34" s="21">
        <f t="shared" si="4"/>
        <v>4</v>
      </c>
      <c r="H34" s="2"/>
    </row>
    <row r="35" spans="2:8" x14ac:dyDescent="0.25">
      <c r="B35" s="32"/>
      <c r="C35" s="11">
        <v>6</v>
      </c>
      <c r="D35" s="12"/>
      <c r="E35" s="35"/>
      <c r="F35" s="16"/>
      <c r="G35" s="21">
        <f t="shared" si="4"/>
        <v>4</v>
      </c>
      <c r="H35" s="2"/>
    </row>
    <row r="36" spans="2:8" x14ac:dyDescent="0.25">
      <c r="B36" s="30">
        <v>5</v>
      </c>
      <c r="C36" s="11">
        <v>1</v>
      </c>
      <c r="D36" s="17">
        <v>0.61799999999999999</v>
      </c>
      <c r="E36" s="33">
        <f>IF(D36="","",AVERAGE(D36:D41))</f>
        <v>0.65050000000000008</v>
      </c>
      <c r="F36" s="13">
        <v>0.65100000000000002</v>
      </c>
      <c r="G36" s="21">
        <f>$B$36</f>
        <v>5</v>
      </c>
      <c r="H36" s="2"/>
    </row>
    <row r="37" spans="2:8" x14ac:dyDescent="0.25">
      <c r="B37" s="31"/>
      <c r="C37" s="11">
        <v>2</v>
      </c>
      <c r="D37" s="17">
        <v>0.68300000000000005</v>
      </c>
      <c r="E37" s="34"/>
      <c r="F37" s="15"/>
      <c r="G37" s="21">
        <f t="shared" ref="G37:G41" si="5">$B$36</f>
        <v>5</v>
      </c>
      <c r="H37" s="2"/>
    </row>
    <row r="38" spans="2:8" x14ac:dyDescent="0.25">
      <c r="B38" s="31"/>
      <c r="C38" s="11">
        <v>3</v>
      </c>
      <c r="D38" s="17"/>
      <c r="E38" s="34"/>
      <c r="F38" s="15"/>
      <c r="G38" s="21">
        <f t="shared" si="5"/>
        <v>5</v>
      </c>
      <c r="H38" s="2"/>
    </row>
    <row r="39" spans="2:8" x14ac:dyDescent="0.25">
      <c r="B39" s="31"/>
      <c r="C39" s="11">
        <v>4</v>
      </c>
      <c r="D39" s="12"/>
      <c r="E39" s="34"/>
      <c r="F39" s="15"/>
      <c r="G39" s="21">
        <f t="shared" si="5"/>
        <v>5</v>
      </c>
      <c r="H39" s="2"/>
    </row>
    <row r="40" spans="2:8" x14ac:dyDescent="0.25">
      <c r="B40" s="31"/>
      <c r="C40" s="11">
        <v>5</v>
      </c>
      <c r="D40" s="12"/>
      <c r="E40" s="34"/>
      <c r="F40" s="15"/>
      <c r="G40" s="21">
        <f t="shared" si="5"/>
        <v>5</v>
      </c>
      <c r="H40" s="2"/>
    </row>
    <row r="41" spans="2:8" x14ac:dyDescent="0.25">
      <c r="B41" s="32"/>
      <c r="C41" s="11">
        <v>6</v>
      </c>
      <c r="D41" s="12"/>
      <c r="E41" s="35"/>
      <c r="F41" s="16"/>
      <c r="G41" s="21">
        <f t="shared" si="5"/>
        <v>5</v>
      </c>
      <c r="H41" s="2"/>
    </row>
    <row r="42" spans="2:8" x14ac:dyDescent="0.25">
      <c r="B42" s="30">
        <v>6</v>
      </c>
      <c r="C42" s="11">
        <v>1</v>
      </c>
      <c r="D42" s="17">
        <v>0.66700000000000004</v>
      </c>
      <c r="E42" s="33">
        <f>IF(D42="","",AVERAGE(D42:D47))</f>
        <v>0.63100000000000001</v>
      </c>
      <c r="F42" s="13">
        <v>0.63100000000000001</v>
      </c>
      <c r="G42" s="21">
        <f>$B$42</f>
        <v>6</v>
      </c>
      <c r="H42" s="2"/>
    </row>
    <row r="43" spans="2:8" x14ac:dyDescent="0.25">
      <c r="B43" s="31"/>
      <c r="C43" s="11">
        <v>2</v>
      </c>
      <c r="D43" s="17">
        <v>0.59499999999999997</v>
      </c>
      <c r="E43" s="34"/>
      <c r="F43" s="15"/>
      <c r="G43" s="21">
        <f t="shared" ref="G43:G47" si="6">$B$42</f>
        <v>6</v>
      </c>
      <c r="H43" s="2"/>
    </row>
    <row r="44" spans="2:8" x14ac:dyDescent="0.25">
      <c r="B44" s="31"/>
      <c r="C44" s="11">
        <v>3</v>
      </c>
      <c r="D44" s="17"/>
      <c r="E44" s="34"/>
      <c r="F44" s="15"/>
      <c r="G44" s="21">
        <f t="shared" si="6"/>
        <v>6</v>
      </c>
      <c r="H44" s="2"/>
    </row>
    <row r="45" spans="2:8" x14ac:dyDescent="0.25">
      <c r="B45" s="31"/>
      <c r="C45" s="11">
        <v>4</v>
      </c>
      <c r="D45" s="12"/>
      <c r="E45" s="34"/>
      <c r="F45" s="15"/>
      <c r="G45" s="21">
        <f t="shared" si="6"/>
        <v>6</v>
      </c>
      <c r="H45" s="2"/>
    </row>
    <row r="46" spans="2:8" x14ac:dyDescent="0.25">
      <c r="B46" s="31"/>
      <c r="C46" s="11">
        <v>5</v>
      </c>
      <c r="D46" s="12"/>
      <c r="E46" s="34"/>
      <c r="F46" s="15"/>
      <c r="G46" s="21">
        <f t="shared" si="6"/>
        <v>6</v>
      </c>
      <c r="H46" s="2"/>
    </row>
    <row r="47" spans="2:8" x14ac:dyDescent="0.25">
      <c r="B47" s="32"/>
      <c r="C47" s="11">
        <v>6</v>
      </c>
      <c r="D47" s="12"/>
      <c r="E47" s="35"/>
      <c r="F47" s="16"/>
      <c r="G47" s="21">
        <f t="shared" si="6"/>
        <v>6</v>
      </c>
      <c r="H47" s="2"/>
    </row>
    <row r="48" spans="2:8" x14ac:dyDescent="0.25">
      <c r="B48" s="30">
        <v>7</v>
      </c>
      <c r="C48" s="11">
        <v>1</v>
      </c>
      <c r="D48" s="17">
        <v>0.59899999999999998</v>
      </c>
      <c r="E48" s="33">
        <f>IF(D48="","",AVERAGE(D48:D53))</f>
        <v>0.58749999999999991</v>
      </c>
      <c r="F48" s="13">
        <v>0.58799999999999997</v>
      </c>
      <c r="G48" s="21">
        <f>$B$48</f>
        <v>7</v>
      </c>
      <c r="H48" s="2"/>
    </row>
    <row r="49" spans="2:8" x14ac:dyDescent="0.25">
      <c r="B49" s="31"/>
      <c r="C49" s="11">
        <v>2</v>
      </c>
      <c r="D49" s="17">
        <v>0.57599999999999996</v>
      </c>
      <c r="E49" s="34"/>
      <c r="F49" s="15"/>
      <c r="G49" s="21">
        <f t="shared" ref="G49:G53" si="7">$B$48</f>
        <v>7</v>
      </c>
      <c r="H49" s="2"/>
    </row>
    <row r="50" spans="2:8" x14ac:dyDescent="0.25">
      <c r="B50" s="31"/>
      <c r="C50" s="11">
        <v>3</v>
      </c>
      <c r="D50" s="17"/>
      <c r="E50" s="34"/>
      <c r="F50" s="15"/>
      <c r="G50" s="21">
        <f t="shared" si="7"/>
        <v>7</v>
      </c>
      <c r="H50" s="2"/>
    </row>
    <row r="51" spans="2:8" x14ac:dyDescent="0.25">
      <c r="B51" s="31"/>
      <c r="C51" s="11">
        <v>4</v>
      </c>
      <c r="D51" s="12"/>
      <c r="E51" s="34"/>
      <c r="F51" s="15"/>
      <c r="G51" s="21">
        <f t="shared" si="7"/>
        <v>7</v>
      </c>
      <c r="H51" s="2"/>
    </row>
    <row r="52" spans="2:8" x14ac:dyDescent="0.25">
      <c r="B52" s="31"/>
      <c r="C52" s="11">
        <v>5</v>
      </c>
      <c r="D52" s="12"/>
      <c r="E52" s="34"/>
      <c r="F52" s="15"/>
      <c r="G52" s="21">
        <f t="shared" si="7"/>
        <v>7</v>
      </c>
      <c r="H52" s="2"/>
    </row>
    <row r="53" spans="2:8" x14ac:dyDescent="0.25">
      <c r="B53" s="32"/>
      <c r="C53" s="11">
        <v>6</v>
      </c>
      <c r="D53" s="12"/>
      <c r="E53" s="35"/>
      <c r="F53" s="16"/>
      <c r="G53" s="21">
        <f t="shared" si="7"/>
        <v>7</v>
      </c>
      <c r="H53" s="2"/>
    </row>
    <row r="54" spans="2:8" x14ac:dyDescent="0.25">
      <c r="B54" s="30">
        <v>8</v>
      </c>
      <c r="C54" s="11">
        <v>1</v>
      </c>
      <c r="D54" s="12">
        <v>0.58599999999999997</v>
      </c>
      <c r="E54" s="33">
        <f>IF(D54="","",AVERAGE(D54:D59))</f>
        <v>0.61099999999999999</v>
      </c>
      <c r="F54" s="13">
        <v>0.61099999999999999</v>
      </c>
      <c r="G54" s="21">
        <f>$B$54</f>
        <v>8</v>
      </c>
      <c r="H54" s="2"/>
    </row>
    <row r="55" spans="2:8" x14ac:dyDescent="0.25">
      <c r="B55" s="31"/>
      <c r="C55" s="11">
        <v>2</v>
      </c>
      <c r="D55" s="12">
        <v>0.63600000000000001</v>
      </c>
      <c r="E55" s="34"/>
      <c r="F55" s="15"/>
      <c r="G55" s="21">
        <f t="shared" ref="G55:G59" si="8">$B$54</f>
        <v>8</v>
      </c>
      <c r="H55" s="2"/>
    </row>
    <row r="56" spans="2:8" x14ac:dyDescent="0.25">
      <c r="B56" s="31"/>
      <c r="C56" s="11">
        <v>3</v>
      </c>
      <c r="D56" s="12"/>
      <c r="E56" s="34"/>
      <c r="F56" s="15"/>
      <c r="G56" s="21">
        <f t="shared" si="8"/>
        <v>8</v>
      </c>
      <c r="H56" s="2"/>
    </row>
    <row r="57" spans="2:8" x14ac:dyDescent="0.25">
      <c r="B57" s="31"/>
      <c r="C57" s="11">
        <v>4</v>
      </c>
      <c r="D57" s="12"/>
      <c r="E57" s="34"/>
      <c r="F57" s="15"/>
      <c r="G57" s="21">
        <f t="shared" si="8"/>
        <v>8</v>
      </c>
      <c r="H57" s="2"/>
    </row>
    <row r="58" spans="2:8" x14ac:dyDescent="0.25">
      <c r="B58" s="31"/>
      <c r="C58" s="11">
        <v>5</v>
      </c>
      <c r="D58" s="12"/>
      <c r="E58" s="34"/>
      <c r="F58" s="15"/>
      <c r="G58" s="21">
        <f t="shared" si="8"/>
        <v>8</v>
      </c>
      <c r="H58" s="2"/>
    </row>
    <row r="59" spans="2:8" x14ac:dyDescent="0.25">
      <c r="B59" s="32"/>
      <c r="C59" s="11">
        <v>6</v>
      </c>
      <c r="D59" s="12"/>
      <c r="E59" s="35"/>
      <c r="F59" s="16"/>
      <c r="G59" s="21">
        <f t="shared" si="8"/>
        <v>8</v>
      </c>
      <c r="H59" s="2"/>
    </row>
    <row r="60" spans="2:8" x14ac:dyDescent="0.25">
      <c r="B60" s="30">
        <v>9</v>
      </c>
      <c r="C60" s="11">
        <v>1</v>
      </c>
      <c r="D60" s="12">
        <v>0.67600000000000005</v>
      </c>
      <c r="E60" s="33">
        <f>IF(D60="","",AVERAGE(D60:D65))</f>
        <v>0.67200000000000004</v>
      </c>
      <c r="F60" s="13">
        <v>0.67200000000000004</v>
      </c>
      <c r="G60" s="21">
        <f>$B$60</f>
        <v>9</v>
      </c>
      <c r="H60" s="2"/>
    </row>
    <row r="61" spans="2:8" x14ac:dyDescent="0.25">
      <c r="B61" s="31"/>
      <c r="C61" s="11">
        <v>2</v>
      </c>
      <c r="D61" s="12">
        <v>0.66800000000000004</v>
      </c>
      <c r="E61" s="34"/>
      <c r="F61" s="15"/>
      <c r="G61" s="21">
        <f t="shared" ref="G61:G65" si="9">$B$60</f>
        <v>9</v>
      </c>
      <c r="H61" s="2"/>
    </row>
    <row r="62" spans="2:8" x14ac:dyDescent="0.25">
      <c r="B62" s="31"/>
      <c r="C62" s="11">
        <v>3</v>
      </c>
      <c r="D62" s="12"/>
      <c r="E62" s="34"/>
      <c r="F62" s="15"/>
      <c r="G62" s="21">
        <f t="shared" si="9"/>
        <v>9</v>
      </c>
      <c r="H62" s="2"/>
    </row>
    <row r="63" spans="2:8" x14ac:dyDescent="0.25">
      <c r="B63" s="31"/>
      <c r="C63" s="11">
        <v>4</v>
      </c>
      <c r="D63" s="12"/>
      <c r="E63" s="34"/>
      <c r="F63" s="15"/>
      <c r="G63" s="21">
        <f t="shared" si="9"/>
        <v>9</v>
      </c>
      <c r="H63" s="2"/>
    </row>
    <row r="64" spans="2:8" x14ac:dyDescent="0.25">
      <c r="B64" s="31"/>
      <c r="C64" s="11">
        <v>5</v>
      </c>
      <c r="D64" s="12"/>
      <c r="E64" s="34"/>
      <c r="F64" s="15"/>
      <c r="G64" s="21">
        <f t="shared" si="9"/>
        <v>9</v>
      </c>
      <c r="H64" s="2"/>
    </row>
    <row r="65" spans="2:8" x14ac:dyDescent="0.25">
      <c r="B65" s="32"/>
      <c r="C65" s="11">
        <v>6</v>
      </c>
      <c r="D65" s="12"/>
      <c r="E65" s="35"/>
      <c r="F65" s="16"/>
      <c r="G65" s="21">
        <f t="shared" si="9"/>
        <v>9</v>
      </c>
      <c r="H65" s="2"/>
    </row>
    <row r="66" spans="2:8" x14ac:dyDescent="0.25">
      <c r="B66" s="30"/>
      <c r="C66" s="11">
        <v>1</v>
      </c>
      <c r="D66" s="12"/>
      <c r="E66" s="33" t="str">
        <f>IF(D66="","",AVERAGE(D66:D71))</f>
        <v/>
      </c>
      <c r="F66" s="13"/>
      <c r="G66" s="21">
        <f>$B$66</f>
        <v>0</v>
      </c>
      <c r="H66" s="2"/>
    </row>
    <row r="67" spans="2:8" x14ac:dyDescent="0.25">
      <c r="B67" s="31"/>
      <c r="C67" s="11">
        <v>2</v>
      </c>
      <c r="D67" s="12"/>
      <c r="E67" s="34"/>
      <c r="F67" s="15"/>
      <c r="G67" s="21">
        <f t="shared" ref="G67:G71" si="10">$B$66</f>
        <v>0</v>
      </c>
      <c r="H67" s="2"/>
    </row>
    <row r="68" spans="2:8" x14ac:dyDescent="0.25">
      <c r="B68" s="31"/>
      <c r="C68" s="11">
        <v>3</v>
      </c>
      <c r="D68" s="12"/>
      <c r="E68" s="34"/>
      <c r="F68" s="15"/>
      <c r="G68" s="21">
        <f t="shared" si="10"/>
        <v>0</v>
      </c>
      <c r="H68" s="2"/>
    </row>
    <row r="69" spans="2:8" x14ac:dyDescent="0.25">
      <c r="B69" s="31"/>
      <c r="C69" s="11">
        <v>4</v>
      </c>
      <c r="D69" s="12"/>
      <c r="E69" s="34"/>
      <c r="F69" s="15"/>
      <c r="G69" s="21">
        <f t="shared" si="10"/>
        <v>0</v>
      </c>
      <c r="H69" s="2"/>
    </row>
    <row r="70" spans="2:8" x14ac:dyDescent="0.25">
      <c r="B70" s="31"/>
      <c r="C70" s="11">
        <v>5</v>
      </c>
      <c r="D70" s="12"/>
      <c r="E70" s="34"/>
      <c r="F70" s="15"/>
      <c r="G70" s="21">
        <f t="shared" si="10"/>
        <v>0</v>
      </c>
      <c r="H70" s="2"/>
    </row>
    <row r="71" spans="2:8" x14ac:dyDescent="0.25">
      <c r="B71" s="32"/>
      <c r="C71" s="11">
        <v>6</v>
      </c>
      <c r="D71" s="12"/>
      <c r="E71" s="35"/>
      <c r="F71" s="16"/>
      <c r="G71" s="21">
        <f t="shared" si="10"/>
        <v>0</v>
      </c>
      <c r="H71" s="2"/>
    </row>
  </sheetData>
  <sheetProtection password="CB83" sheet="1" objects="1" scenarios="1" selectLockedCells="1"/>
  <mergeCells count="46">
    <mergeCell ref="B10:B11"/>
    <mergeCell ref="C10:C11"/>
    <mergeCell ref="M4:N4"/>
    <mergeCell ref="M5:N5"/>
    <mergeCell ref="M6:N6"/>
    <mergeCell ref="M7:N7"/>
    <mergeCell ref="M8:N8"/>
    <mergeCell ref="M9:N9"/>
    <mergeCell ref="D4:E4"/>
    <mergeCell ref="D5:E5"/>
    <mergeCell ref="D6:E6"/>
    <mergeCell ref="D7:E7"/>
    <mergeCell ref="D8:E8"/>
    <mergeCell ref="J9:L9"/>
    <mergeCell ref="J6:L6"/>
    <mergeCell ref="A6:C6"/>
    <mergeCell ref="J7:L7"/>
    <mergeCell ref="A7:C7"/>
    <mergeCell ref="J8:L8"/>
    <mergeCell ref="A8:C8"/>
    <mergeCell ref="D3:E3"/>
    <mergeCell ref="A3:C3"/>
    <mergeCell ref="J4:L4"/>
    <mergeCell ref="A4:C4"/>
    <mergeCell ref="J5:L5"/>
    <mergeCell ref="A5:C5"/>
    <mergeCell ref="B12:B17"/>
    <mergeCell ref="E12:E17"/>
    <mergeCell ref="B18:B23"/>
    <mergeCell ref="E18:E23"/>
    <mergeCell ref="B24:B29"/>
    <mergeCell ref="E24:E29"/>
    <mergeCell ref="B30:B35"/>
    <mergeCell ref="E30:E35"/>
    <mergeCell ref="B36:B41"/>
    <mergeCell ref="E36:E41"/>
    <mergeCell ref="B42:B47"/>
    <mergeCell ref="E42:E47"/>
    <mergeCell ref="B66:B71"/>
    <mergeCell ref="E66:E71"/>
    <mergeCell ref="B48:B53"/>
    <mergeCell ref="E48:E53"/>
    <mergeCell ref="B54:B59"/>
    <mergeCell ref="E54:E59"/>
    <mergeCell ref="B60:B65"/>
    <mergeCell ref="E60:E65"/>
  </mergeCells>
  <printOptions horizontalCentered="1"/>
  <pageMargins left="0.7" right="0.7" top="0.75" bottom="0.75" header="0.3" footer="0.3"/>
  <pageSetup fitToHeight="0" orientation="landscape" r:id="rId1"/>
  <colBreaks count="1" manualBreakCount="1">
    <brk id="7" max="1048575" man="1"/>
  </colBreaks>
  <drawing r:id="rId2"/>
  <legacyDrawing r:id="rId3"/>
  <oleObjects>
    <mc:AlternateContent xmlns:mc="http://schemas.openxmlformats.org/markup-compatibility/2006">
      <mc:Choice Requires="x14">
        <oleObject progId="CorelDRAW.Graphic.9" shapeId="2050" r:id="rId4">
          <objectPr defaultSize="0" autoPict="0" r:id="rId5">
            <anchor moveWithCells="1" sizeWithCells="1">
              <from>
                <xdr:col>7</xdr:col>
                <xdr:colOff>228600</xdr:colOff>
                <xdr:row>0</xdr:row>
                <xdr:rowOff>38100</xdr:rowOff>
              </from>
              <to>
                <xdr:col>8</xdr:col>
                <xdr:colOff>295275</xdr:colOff>
                <xdr:row>3</xdr:row>
                <xdr:rowOff>66675</xdr:rowOff>
              </to>
            </anchor>
          </objectPr>
        </oleObject>
      </mc:Choice>
      <mc:Fallback>
        <oleObject progId="CorelDRAW.Graphic.9" shapeId="2050"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71"/>
  <sheetViews>
    <sheetView showGridLines="0" tabSelected="1" zoomScaleNormal="100" workbookViewId="0">
      <selection activeCell="D3" sqref="D3:E3"/>
    </sheetView>
  </sheetViews>
  <sheetFormatPr defaultRowHeight="15" x14ac:dyDescent="0.25"/>
  <cols>
    <col min="1" max="1" width="10.85546875" style="1" bestFit="1" customWidth="1"/>
    <col min="2" max="2" width="12.28515625" style="2" customWidth="1"/>
    <col min="3" max="3" width="9.140625" style="2"/>
    <col min="4" max="5" width="21.140625" style="1" customWidth="1"/>
    <col min="6" max="6" width="22.7109375" style="1" customWidth="1"/>
    <col min="7" max="7" width="9.140625" style="3"/>
    <col min="8" max="10" width="9.140625" style="1"/>
    <col min="11" max="11" width="10.28515625" style="1" customWidth="1"/>
    <col min="12" max="12" width="13.28515625" style="1" customWidth="1"/>
    <col min="13" max="13" width="20.7109375" style="1" customWidth="1"/>
    <col min="14" max="14" width="13.5703125" style="1" customWidth="1"/>
    <col min="15" max="15" width="14.85546875" style="1" customWidth="1"/>
    <col min="16" max="16384" width="9.140625" style="1"/>
  </cols>
  <sheetData>
    <row r="1" spans="1:17" ht="23.25" x14ac:dyDescent="0.35">
      <c r="H1" s="4"/>
      <c r="I1" s="4"/>
      <c r="J1" s="5" t="s">
        <v>8</v>
      </c>
      <c r="K1" s="4"/>
      <c r="L1" s="4"/>
      <c r="M1" s="4"/>
      <c r="N1" s="4"/>
      <c r="O1" s="6"/>
      <c r="P1" s="4"/>
      <c r="Q1" s="19" t="s">
        <v>22</v>
      </c>
    </row>
    <row r="2" spans="1:17" x14ac:dyDescent="0.25">
      <c r="H2" s="4"/>
      <c r="I2" s="4"/>
      <c r="J2" s="29" t="s">
        <v>24</v>
      </c>
      <c r="K2" s="4"/>
      <c r="L2" s="4"/>
      <c r="M2" s="4"/>
      <c r="N2" s="4"/>
      <c r="O2" s="28" t="s">
        <v>23</v>
      </c>
      <c r="P2" s="4"/>
      <c r="Q2" s="4"/>
    </row>
    <row r="3" spans="1:17" x14ac:dyDescent="0.25">
      <c r="A3" s="37" t="s">
        <v>3</v>
      </c>
      <c r="B3" s="37"/>
      <c r="C3" s="37"/>
      <c r="D3" s="38"/>
      <c r="E3" s="38"/>
      <c r="H3" s="4"/>
      <c r="I3" s="4"/>
      <c r="J3" s="4" t="s">
        <v>25</v>
      </c>
      <c r="K3" s="4"/>
      <c r="L3" s="4"/>
      <c r="M3" s="4"/>
      <c r="N3" s="4"/>
      <c r="O3" s="4"/>
      <c r="P3" s="4"/>
      <c r="Q3" s="4"/>
    </row>
    <row r="4" spans="1:17" ht="15.75" thickBot="1" x14ac:dyDescent="0.3">
      <c r="A4" s="37" t="s">
        <v>2</v>
      </c>
      <c r="B4" s="37"/>
      <c r="C4" s="37"/>
      <c r="D4" s="45"/>
      <c r="E4" s="45"/>
      <c r="H4" s="4"/>
      <c r="I4" s="4"/>
      <c r="J4" s="36" t="s">
        <v>3</v>
      </c>
      <c r="K4" s="36"/>
      <c r="L4" s="36"/>
      <c r="M4" s="41" t="str">
        <f t="shared" ref="M4:M9" si="0">IF(D3="","",D3)</f>
        <v/>
      </c>
      <c r="N4" s="41"/>
      <c r="O4" s="18" t="s">
        <v>12</v>
      </c>
      <c r="P4" s="22"/>
      <c r="Q4" s="4"/>
    </row>
    <row r="5" spans="1:17" x14ac:dyDescent="0.25">
      <c r="A5" s="37" t="s">
        <v>18</v>
      </c>
      <c r="B5" s="37"/>
      <c r="C5" s="37"/>
      <c r="D5" s="46"/>
      <c r="E5" s="47"/>
      <c r="H5" s="4"/>
      <c r="I5" s="4"/>
      <c r="J5" s="36" t="s">
        <v>2</v>
      </c>
      <c r="K5" s="36"/>
      <c r="L5" s="36"/>
      <c r="M5" s="42" t="str">
        <f t="shared" si="0"/>
        <v/>
      </c>
      <c r="N5" s="42"/>
      <c r="O5" s="4"/>
      <c r="P5" s="4"/>
      <c r="Q5" s="4"/>
    </row>
    <row r="6" spans="1:17" ht="15.75" thickBot="1" x14ac:dyDescent="0.3">
      <c r="A6" s="37" t="s">
        <v>5</v>
      </c>
      <c r="B6" s="37"/>
      <c r="C6" s="37"/>
      <c r="D6" s="38"/>
      <c r="E6" s="38"/>
      <c r="H6" s="4"/>
      <c r="I6" s="4"/>
      <c r="J6" s="36" t="s">
        <v>4</v>
      </c>
      <c r="K6" s="36"/>
      <c r="L6" s="36"/>
      <c r="M6" s="43" t="str">
        <f t="shared" si="0"/>
        <v/>
      </c>
      <c r="N6" s="44"/>
      <c r="O6" s="18" t="s">
        <v>11</v>
      </c>
      <c r="P6" s="22"/>
      <c r="Q6" s="4"/>
    </row>
    <row r="7" spans="1:17" x14ac:dyDescent="0.25">
      <c r="A7" s="37" t="s">
        <v>6</v>
      </c>
      <c r="B7" s="37"/>
      <c r="C7" s="37"/>
      <c r="D7" s="38"/>
      <c r="E7" s="38"/>
      <c r="H7" s="4"/>
      <c r="I7" s="4"/>
      <c r="J7" s="36" t="s">
        <v>5</v>
      </c>
      <c r="K7" s="36"/>
      <c r="L7" s="36"/>
      <c r="M7" s="41" t="str">
        <f t="shared" si="0"/>
        <v/>
      </c>
      <c r="N7" s="41"/>
      <c r="O7" s="4"/>
      <c r="P7" s="4"/>
      <c r="Q7" s="4"/>
    </row>
    <row r="8" spans="1:17" ht="15.75" thickBot="1" x14ac:dyDescent="0.3">
      <c r="A8" s="37" t="s">
        <v>7</v>
      </c>
      <c r="B8" s="37"/>
      <c r="C8" s="37"/>
      <c r="D8" s="38"/>
      <c r="E8" s="38"/>
      <c r="H8" s="4"/>
      <c r="I8" s="4"/>
      <c r="J8" s="36" t="s">
        <v>6</v>
      </c>
      <c r="K8" s="36"/>
      <c r="L8" s="36"/>
      <c r="M8" s="41" t="str">
        <f t="shared" si="0"/>
        <v/>
      </c>
      <c r="N8" s="41"/>
      <c r="O8" s="18" t="s">
        <v>19</v>
      </c>
      <c r="P8" s="22"/>
      <c r="Q8" s="4"/>
    </row>
    <row r="9" spans="1:17" x14ac:dyDescent="0.25">
      <c r="H9" s="4"/>
      <c r="I9" s="4"/>
      <c r="J9" s="36" t="s">
        <v>7</v>
      </c>
      <c r="K9" s="36"/>
      <c r="L9" s="36"/>
      <c r="M9" s="41" t="str">
        <f t="shared" si="0"/>
        <v/>
      </c>
      <c r="N9" s="41"/>
      <c r="O9" s="4"/>
      <c r="P9" s="4"/>
      <c r="Q9" s="4"/>
    </row>
    <row r="10" spans="1:17" s="7" customFormat="1" ht="75" x14ac:dyDescent="0.25">
      <c r="B10" s="39" t="s">
        <v>0</v>
      </c>
      <c r="C10" s="39" t="s">
        <v>1</v>
      </c>
      <c r="D10" s="8" t="s">
        <v>9</v>
      </c>
      <c r="E10" s="8" t="s">
        <v>16</v>
      </c>
      <c r="F10" s="8" t="s">
        <v>17</v>
      </c>
      <c r="G10" s="20" t="s">
        <v>10</v>
      </c>
      <c r="H10" s="9"/>
      <c r="I10" s="10"/>
      <c r="J10" s="10"/>
      <c r="K10" s="10"/>
      <c r="L10" s="10"/>
      <c r="M10" s="10"/>
      <c r="N10" s="10"/>
      <c r="O10" s="10"/>
      <c r="P10" s="10"/>
      <c r="Q10" s="10"/>
    </row>
    <row r="11" spans="1:17" s="7" customFormat="1" x14ac:dyDescent="0.25">
      <c r="B11" s="40"/>
      <c r="C11" s="40"/>
      <c r="D11" s="8" t="s">
        <v>13</v>
      </c>
      <c r="E11" s="26" t="s">
        <v>14</v>
      </c>
      <c r="F11" s="26" t="s">
        <v>15</v>
      </c>
      <c r="G11" s="27"/>
      <c r="H11" s="9"/>
      <c r="I11" s="10"/>
      <c r="J11" s="10"/>
      <c r="K11" s="10"/>
      <c r="L11" s="10"/>
      <c r="M11" s="10"/>
      <c r="N11" s="10"/>
      <c r="O11" s="10"/>
      <c r="P11" s="10"/>
      <c r="Q11" s="10"/>
    </row>
    <row r="12" spans="1:17" x14ac:dyDescent="0.25">
      <c r="B12" s="30"/>
      <c r="C12" s="11">
        <v>1</v>
      </c>
      <c r="D12" s="12"/>
      <c r="E12" s="33" t="str">
        <f>IF(D12="","",AVERAGE(D12:D17))</f>
        <v/>
      </c>
      <c r="F12" s="13"/>
      <c r="G12" s="21">
        <f>$B$12</f>
        <v>0</v>
      </c>
      <c r="H12" s="14"/>
      <c r="I12" s="4"/>
      <c r="J12" s="4"/>
      <c r="K12" s="4"/>
      <c r="L12" s="4"/>
      <c r="M12" s="4"/>
      <c r="N12" s="4"/>
      <c r="O12" s="4"/>
      <c r="P12" s="4"/>
      <c r="Q12" s="4"/>
    </row>
    <row r="13" spans="1:17" x14ac:dyDescent="0.25">
      <c r="B13" s="31"/>
      <c r="C13" s="11">
        <v>2</v>
      </c>
      <c r="D13" s="12"/>
      <c r="E13" s="34"/>
      <c r="F13" s="23"/>
      <c r="G13" s="21">
        <f t="shared" ref="G13:G17" si="1">$B$12</f>
        <v>0</v>
      </c>
      <c r="H13" s="14"/>
      <c r="I13" s="4"/>
      <c r="J13" s="4"/>
      <c r="K13" s="4"/>
      <c r="L13" s="4"/>
      <c r="M13" s="4"/>
      <c r="N13" s="4"/>
      <c r="O13" s="4"/>
      <c r="P13" s="4"/>
      <c r="Q13" s="4"/>
    </row>
    <row r="14" spans="1:17" x14ac:dyDescent="0.25">
      <c r="B14" s="31"/>
      <c r="C14" s="11">
        <v>3</v>
      </c>
      <c r="D14" s="12"/>
      <c r="E14" s="34"/>
      <c r="F14" s="23"/>
      <c r="G14" s="21">
        <f t="shared" si="1"/>
        <v>0</v>
      </c>
      <c r="H14" s="14"/>
      <c r="I14" s="4"/>
      <c r="J14" s="4"/>
      <c r="K14" s="4"/>
      <c r="L14" s="4"/>
      <c r="M14" s="4"/>
      <c r="N14" s="4"/>
      <c r="O14" s="4"/>
      <c r="P14" s="4"/>
      <c r="Q14" s="4"/>
    </row>
    <row r="15" spans="1:17" x14ac:dyDescent="0.25">
      <c r="B15" s="31"/>
      <c r="C15" s="11">
        <v>4</v>
      </c>
      <c r="D15" s="12"/>
      <c r="E15" s="34"/>
      <c r="F15" s="23"/>
      <c r="G15" s="21">
        <f t="shared" si="1"/>
        <v>0</v>
      </c>
      <c r="H15" s="14"/>
      <c r="I15" s="4"/>
      <c r="J15" s="4"/>
      <c r="K15" s="4"/>
      <c r="L15" s="4"/>
      <c r="M15" s="4"/>
      <c r="N15" s="4"/>
      <c r="O15" s="4"/>
      <c r="P15" s="4"/>
      <c r="Q15" s="4"/>
    </row>
    <row r="16" spans="1:17" x14ac:dyDescent="0.25">
      <c r="B16" s="31"/>
      <c r="C16" s="11">
        <v>5</v>
      </c>
      <c r="D16" s="12"/>
      <c r="E16" s="34"/>
      <c r="F16" s="23"/>
      <c r="G16" s="21">
        <f t="shared" si="1"/>
        <v>0</v>
      </c>
      <c r="H16" s="14"/>
      <c r="I16" s="4"/>
      <c r="J16" s="4"/>
      <c r="K16" s="4"/>
      <c r="L16" s="4"/>
      <c r="M16" s="4"/>
      <c r="N16" s="4"/>
      <c r="O16" s="4"/>
      <c r="P16" s="4"/>
      <c r="Q16" s="4"/>
    </row>
    <row r="17" spans="2:17" x14ac:dyDescent="0.25">
      <c r="B17" s="32"/>
      <c r="C17" s="11">
        <v>6</v>
      </c>
      <c r="D17" s="12"/>
      <c r="E17" s="35"/>
      <c r="F17" s="24"/>
      <c r="G17" s="21">
        <f t="shared" si="1"/>
        <v>0</v>
      </c>
      <c r="H17" s="14"/>
      <c r="I17" s="4"/>
      <c r="J17" s="4"/>
      <c r="K17" s="4"/>
      <c r="L17" s="4"/>
      <c r="M17" s="4"/>
      <c r="N17" s="4"/>
      <c r="O17" s="4"/>
      <c r="P17" s="4"/>
      <c r="Q17" s="4"/>
    </row>
    <row r="18" spans="2:17" x14ac:dyDescent="0.25">
      <c r="B18" s="30"/>
      <c r="C18" s="11">
        <v>1</v>
      </c>
      <c r="D18" s="12"/>
      <c r="E18" s="33" t="str">
        <f>IF(D18="","",AVERAGE(D18:D23))</f>
        <v/>
      </c>
      <c r="F18" s="13"/>
      <c r="G18" s="21">
        <f>$B$18</f>
        <v>0</v>
      </c>
      <c r="H18" s="14"/>
      <c r="I18" s="4"/>
      <c r="J18" s="4"/>
      <c r="K18" s="4"/>
      <c r="L18" s="4"/>
      <c r="M18" s="4"/>
      <c r="N18" s="4"/>
      <c r="O18" s="4"/>
      <c r="P18" s="4"/>
      <c r="Q18" s="4"/>
    </row>
    <row r="19" spans="2:17" x14ac:dyDescent="0.25">
      <c r="B19" s="31"/>
      <c r="C19" s="11">
        <v>2</v>
      </c>
      <c r="D19" s="12"/>
      <c r="E19" s="34"/>
      <c r="F19" s="23"/>
      <c r="G19" s="21">
        <f t="shared" ref="G19:G23" si="2">$B$18</f>
        <v>0</v>
      </c>
      <c r="H19" s="14"/>
      <c r="I19" s="4"/>
      <c r="J19" s="4"/>
      <c r="K19" s="4"/>
      <c r="L19" s="4"/>
      <c r="M19" s="4"/>
      <c r="N19" s="4"/>
      <c r="O19" s="4"/>
      <c r="P19" s="4"/>
      <c r="Q19" s="4"/>
    </row>
    <row r="20" spans="2:17" x14ac:dyDescent="0.25">
      <c r="B20" s="31"/>
      <c r="C20" s="11">
        <v>3</v>
      </c>
      <c r="D20" s="12"/>
      <c r="E20" s="34"/>
      <c r="F20" s="23"/>
      <c r="G20" s="21">
        <f t="shared" si="2"/>
        <v>0</v>
      </c>
      <c r="H20" s="14"/>
      <c r="I20" s="4"/>
      <c r="J20" s="4"/>
      <c r="K20" s="4"/>
      <c r="L20" s="4"/>
      <c r="M20" s="4"/>
      <c r="N20" s="4"/>
      <c r="O20" s="4"/>
      <c r="P20" s="4"/>
      <c r="Q20" s="4"/>
    </row>
    <row r="21" spans="2:17" x14ac:dyDescent="0.25">
      <c r="B21" s="31"/>
      <c r="C21" s="11">
        <v>4</v>
      </c>
      <c r="D21" s="12"/>
      <c r="E21" s="34"/>
      <c r="F21" s="23"/>
      <c r="G21" s="21">
        <f t="shared" si="2"/>
        <v>0</v>
      </c>
      <c r="H21" s="14"/>
      <c r="I21" s="4"/>
      <c r="J21" s="4"/>
      <c r="K21" s="4"/>
      <c r="L21" s="4"/>
      <c r="M21" s="4"/>
      <c r="N21" s="4"/>
      <c r="O21" s="4"/>
      <c r="P21" s="4"/>
      <c r="Q21" s="4"/>
    </row>
    <row r="22" spans="2:17" x14ac:dyDescent="0.25">
      <c r="B22" s="31"/>
      <c r="C22" s="11">
        <v>5</v>
      </c>
      <c r="D22" s="12"/>
      <c r="E22" s="34"/>
      <c r="F22" s="23"/>
      <c r="G22" s="21">
        <f t="shared" si="2"/>
        <v>0</v>
      </c>
      <c r="H22" s="14"/>
      <c r="I22" s="4"/>
      <c r="J22" s="4"/>
      <c r="K22" s="4"/>
      <c r="L22" s="4"/>
      <c r="M22" s="4"/>
      <c r="N22" s="4"/>
      <c r="O22" s="4"/>
      <c r="P22" s="4"/>
      <c r="Q22" s="4"/>
    </row>
    <row r="23" spans="2:17" x14ac:dyDescent="0.25">
      <c r="B23" s="32"/>
      <c r="C23" s="11">
        <v>6</v>
      </c>
      <c r="D23" s="12"/>
      <c r="E23" s="35"/>
      <c r="F23" s="24"/>
      <c r="G23" s="21">
        <f t="shared" si="2"/>
        <v>0</v>
      </c>
      <c r="H23" s="14"/>
      <c r="I23" s="4"/>
      <c r="J23" s="4"/>
      <c r="K23" s="4"/>
      <c r="L23" s="4"/>
      <c r="M23" s="4"/>
      <c r="N23" s="4"/>
      <c r="O23" s="4"/>
      <c r="P23" s="4"/>
      <c r="Q23" s="4"/>
    </row>
    <row r="24" spans="2:17" x14ac:dyDescent="0.25">
      <c r="B24" s="30"/>
      <c r="C24" s="11">
        <v>1</v>
      </c>
      <c r="D24" s="12"/>
      <c r="E24" s="33" t="str">
        <f>IF(D24="","",AVERAGE(D24:D29))</f>
        <v/>
      </c>
      <c r="F24" s="13"/>
      <c r="G24" s="21">
        <f>$B$24</f>
        <v>0</v>
      </c>
      <c r="H24" s="14"/>
      <c r="I24" s="4"/>
      <c r="J24" s="4"/>
      <c r="K24" s="4"/>
      <c r="L24" s="4"/>
      <c r="M24" s="4"/>
      <c r="N24" s="4"/>
      <c r="O24" s="4"/>
      <c r="P24" s="4"/>
      <c r="Q24" s="4"/>
    </row>
    <row r="25" spans="2:17" x14ac:dyDescent="0.25">
      <c r="B25" s="31"/>
      <c r="C25" s="11">
        <v>2</v>
      </c>
      <c r="D25" s="12"/>
      <c r="E25" s="34"/>
      <c r="F25" s="23"/>
      <c r="G25" s="21">
        <f t="shared" ref="G25:G29" si="3">$B$24</f>
        <v>0</v>
      </c>
      <c r="H25" s="14"/>
      <c r="I25" s="4"/>
      <c r="J25" s="4"/>
      <c r="K25" s="4"/>
      <c r="L25" s="4"/>
      <c r="M25" s="4"/>
      <c r="N25" s="4"/>
      <c r="O25" s="4"/>
      <c r="P25" s="4"/>
      <c r="Q25" s="4"/>
    </row>
    <row r="26" spans="2:17" x14ac:dyDescent="0.25">
      <c r="B26" s="31"/>
      <c r="C26" s="11">
        <v>3</v>
      </c>
      <c r="D26" s="12"/>
      <c r="E26" s="34"/>
      <c r="F26" s="23"/>
      <c r="G26" s="21">
        <f t="shared" si="3"/>
        <v>0</v>
      </c>
      <c r="H26" s="14"/>
      <c r="I26" s="4"/>
      <c r="J26" s="4"/>
      <c r="K26" s="4"/>
      <c r="L26" s="4"/>
      <c r="M26" s="4"/>
      <c r="N26" s="4"/>
      <c r="O26" s="4"/>
      <c r="P26" s="4"/>
      <c r="Q26" s="4"/>
    </row>
    <row r="27" spans="2:17" x14ac:dyDescent="0.25">
      <c r="B27" s="31"/>
      <c r="C27" s="11">
        <v>4</v>
      </c>
      <c r="D27" s="12"/>
      <c r="E27" s="34"/>
      <c r="F27" s="23"/>
      <c r="G27" s="21">
        <f t="shared" si="3"/>
        <v>0</v>
      </c>
      <c r="H27" s="14"/>
      <c r="I27" s="4"/>
      <c r="J27" s="4"/>
      <c r="K27" s="4"/>
      <c r="L27" s="4"/>
      <c r="M27" s="4"/>
      <c r="N27" s="4"/>
      <c r="O27" s="4"/>
      <c r="P27" s="4"/>
      <c r="Q27" s="4"/>
    </row>
    <row r="28" spans="2:17" x14ac:dyDescent="0.25">
      <c r="B28" s="31"/>
      <c r="C28" s="11">
        <v>5</v>
      </c>
      <c r="D28" s="12"/>
      <c r="E28" s="34"/>
      <c r="F28" s="23"/>
      <c r="G28" s="21">
        <f t="shared" si="3"/>
        <v>0</v>
      </c>
      <c r="H28" s="14"/>
      <c r="I28" s="4"/>
      <c r="J28" s="4"/>
      <c r="K28" s="4"/>
      <c r="L28" s="4"/>
      <c r="M28" s="4"/>
      <c r="N28" s="4"/>
      <c r="O28" s="4"/>
      <c r="P28" s="4"/>
      <c r="Q28" s="4"/>
    </row>
    <row r="29" spans="2:17" x14ac:dyDescent="0.25">
      <c r="B29" s="32"/>
      <c r="C29" s="11">
        <v>6</v>
      </c>
      <c r="D29" s="12"/>
      <c r="E29" s="35"/>
      <c r="F29" s="24"/>
      <c r="G29" s="21">
        <f t="shared" si="3"/>
        <v>0</v>
      </c>
      <c r="H29" s="14"/>
      <c r="I29" s="4"/>
      <c r="J29" s="4"/>
      <c r="K29" s="4"/>
      <c r="L29" s="4"/>
      <c r="M29" s="4"/>
      <c r="N29" s="4"/>
      <c r="O29" s="4"/>
      <c r="P29" s="4"/>
      <c r="Q29" s="4"/>
    </row>
    <row r="30" spans="2:17" x14ac:dyDescent="0.25">
      <c r="B30" s="30"/>
      <c r="C30" s="11">
        <v>1</v>
      </c>
      <c r="D30" s="17"/>
      <c r="E30" s="33" t="str">
        <f>IF(D30="","",AVERAGE(D30:D35))</f>
        <v/>
      </c>
      <c r="F30" s="13"/>
      <c r="G30" s="21">
        <f>$B$30</f>
        <v>0</v>
      </c>
      <c r="H30" s="2"/>
    </row>
    <row r="31" spans="2:17" x14ac:dyDescent="0.25">
      <c r="B31" s="31"/>
      <c r="C31" s="11">
        <v>2</v>
      </c>
      <c r="D31" s="17"/>
      <c r="E31" s="34"/>
      <c r="F31" s="23"/>
      <c r="G31" s="21">
        <f t="shared" ref="G31:G35" si="4">$B$30</f>
        <v>0</v>
      </c>
      <c r="H31" s="2"/>
    </row>
    <row r="32" spans="2:17" x14ac:dyDescent="0.25">
      <c r="B32" s="31"/>
      <c r="C32" s="11">
        <v>3</v>
      </c>
      <c r="D32" s="17"/>
      <c r="E32" s="34"/>
      <c r="F32" s="23"/>
      <c r="G32" s="21">
        <f t="shared" si="4"/>
        <v>0</v>
      </c>
      <c r="H32" s="2"/>
    </row>
    <row r="33" spans="2:8" x14ac:dyDescent="0.25">
      <c r="B33" s="31"/>
      <c r="C33" s="11">
        <v>4</v>
      </c>
      <c r="D33" s="12"/>
      <c r="E33" s="34"/>
      <c r="F33" s="23"/>
      <c r="G33" s="21">
        <f t="shared" si="4"/>
        <v>0</v>
      </c>
      <c r="H33" s="2"/>
    </row>
    <row r="34" spans="2:8" x14ac:dyDescent="0.25">
      <c r="B34" s="31"/>
      <c r="C34" s="11">
        <v>5</v>
      </c>
      <c r="D34" s="12"/>
      <c r="E34" s="34"/>
      <c r="F34" s="23"/>
      <c r="G34" s="21">
        <f t="shared" si="4"/>
        <v>0</v>
      </c>
      <c r="H34" s="2"/>
    </row>
    <row r="35" spans="2:8" x14ac:dyDescent="0.25">
      <c r="B35" s="32"/>
      <c r="C35" s="11">
        <v>6</v>
      </c>
      <c r="D35" s="12"/>
      <c r="E35" s="35"/>
      <c r="F35" s="24"/>
      <c r="G35" s="21">
        <f t="shared" si="4"/>
        <v>0</v>
      </c>
      <c r="H35" s="2"/>
    </row>
    <row r="36" spans="2:8" x14ac:dyDescent="0.25">
      <c r="B36" s="30"/>
      <c r="C36" s="11">
        <v>1</v>
      </c>
      <c r="D36" s="17"/>
      <c r="E36" s="33" t="str">
        <f>IF(D36="","",AVERAGE(D36:D41))</f>
        <v/>
      </c>
      <c r="F36" s="13"/>
      <c r="G36" s="21">
        <f>$B$36</f>
        <v>0</v>
      </c>
      <c r="H36" s="2"/>
    </row>
    <row r="37" spans="2:8" x14ac:dyDescent="0.25">
      <c r="B37" s="31"/>
      <c r="C37" s="11">
        <v>2</v>
      </c>
      <c r="D37" s="17"/>
      <c r="E37" s="34"/>
      <c r="F37" s="23"/>
      <c r="G37" s="21">
        <f t="shared" ref="G37:G41" si="5">$B$36</f>
        <v>0</v>
      </c>
      <c r="H37" s="2"/>
    </row>
    <row r="38" spans="2:8" x14ac:dyDescent="0.25">
      <c r="B38" s="31"/>
      <c r="C38" s="11">
        <v>3</v>
      </c>
      <c r="D38" s="17"/>
      <c r="E38" s="34"/>
      <c r="F38" s="23"/>
      <c r="G38" s="21">
        <f t="shared" si="5"/>
        <v>0</v>
      </c>
      <c r="H38" s="2"/>
    </row>
    <row r="39" spans="2:8" x14ac:dyDescent="0.25">
      <c r="B39" s="31"/>
      <c r="C39" s="11">
        <v>4</v>
      </c>
      <c r="D39" s="12"/>
      <c r="E39" s="34"/>
      <c r="F39" s="23"/>
      <c r="G39" s="21">
        <f t="shared" si="5"/>
        <v>0</v>
      </c>
      <c r="H39" s="2"/>
    </row>
    <row r="40" spans="2:8" x14ac:dyDescent="0.25">
      <c r="B40" s="31"/>
      <c r="C40" s="11">
        <v>5</v>
      </c>
      <c r="D40" s="12"/>
      <c r="E40" s="34"/>
      <c r="F40" s="23"/>
      <c r="G40" s="21">
        <f t="shared" si="5"/>
        <v>0</v>
      </c>
      <c r="H40" s="2"/>
    </row>
    <row r="41" spans="2:8" x14ac:dyDescent="0.25">
      <c r="B41" s="32"/>
      <c r="C41" s="11">
        <v>6</v>
      </c>
      <c r="D41" s="12"/>
      <c r="E41" s="35"/>
      <c r="F41" s="24"/>
      <c r="G41" s="21">
        <f t="shared" si="5"/>
        <v>0</v>
      </c>
      <c r="H41" s="2"/>
    </row>
    <row r="42" spans="2:8" x14ac:dyDescent="0.25">
      <c r="B42" s="30"/>
      <c r="C42" s="11">
        <v>1</v>
      </c>
      <c r="D42" s="17"/>
      <c r="E42" s="33" t="str">
        <f>IF(D42="","",AVERAGE(D42:D47))</f>
        <v/>
      </c>
      <c r="F42" s="13"/>
      <c r="G42" s="21">
        <f>$B$42</f>
        <v>0</v>
      </c>
      <c r="H42" s="2"/>
    </row>
    <row r="43" spans="2:8" x14ac:dyDescent="0.25">
      <c r="B43" s="31"/>
      <c r="C43" s="11">
        <v>2</v>
      </c>
      <c r="D43" s="17"/>
      <c r="E43" s="34"/>
      <c r="F43" s="23"/>
      <c r="G43" s="21">
        <f t="shared" ref="G43:G47" si="6">$B$42</f>
        <v>0</v>
      </c>
      <c r="H43" s="2"/>
    </row>
    <row r="44" spans="2:8" x14ac:dyDescent="0.25">
      <c r="B44" s="31"/>
      <c r="C44" s="11">
        <v>3</v>
      </c>
      <c r="D44" s="17"/>
      <c r="E44" s="34"/>
      <c r="F44" s="23"/>
      <c r="G44" s="21">
        <f t="shared" si="6"/>
        <v>0</v>
      </c>
      <c r="H44" s="2"/>
    </row>
    <row r="45" spans="2:8" x14ac:dyDescent="0.25">
      <c r="B45" s="31"/>
      <c r="C45" s="11">
        <v>4</v>
      </c>
      <c r="D45" s="12"/>
      <c r="E45" s="34"/>
      <c r="F45" s="23"/>
      <c r="G45" s="21">
        <f t="shared" si="6"/>
        <v>0</v>
      </c>
      <c r="H45" s="2"/>
    </row>
    <row r="46" spans="2:8" x14ac:dyDescent="0.25">
      <c r="B46" s="31"/>
      <c r="C46" s="11">
        <v>5</v>
      </c>
      <c r="D46" s="12"/>
      <c r="E46" s="34"/>
      <c r="F46" s="23"/>
      <c r="G46" s="21">
        <f t="shared" si="6"/>
        <v>0</v>
      </c>
      <c r="H46" s="2"/>
    </row>
    <row r="47" spans="2:8" x14ac:dyDescent="0.25">
      <c r="B47" s="32"/>
      <c r="C47" s="11">
        <v>6</v>
      </c>
      <c r="D47" s="12"/>
      <c r="E47" s="35"/>
      <c r="F47" s="24"/>
      <c r="G47" s="21">
        <f t="shared" si="6"/>
        <v>0</v>
      </c>
      <c r="H47" s="2"/>
    </row>
    <row r="48" spans="2:8" x14ac:dyDescent="0.25">
      <c r="B48" s="30"/>
      <c r="C48" s="11">
        <v>1</v>
      </c>
      <c r="D48" s="17"/>
      <c r="E48" s="33" t="str">
        <f>IF(D48="","",AVERAGE(D48:D53))</f>
        <v/>
      </c>
      <c r="F48" s="13"/>
      <c r="G48" s="21">
        <f>$B$48</f>
        <v>0</v>
      </c>
      <c r="H48" s="2"/>
    </row>
    <row r="49" spans="2:8" x14ac:dyDescent="0.25">
      <c r="B49" s="31"/>
      <c r="C49" s="11">
        <v>2</v>
      </c>
      <c r="D49" s="17"/>
      <c r="E49" s="34"/>
      <c r="F49" s="23"/>
      <c r="G49" s="21">
        <f t="shared" ref="G49:G53" si="7">$B$48</f>
        <v>0</v>
      </c>
      <c r="H49" s="2"/>
    </row>
    <row r="50" spans="2:8" x14ac:dyDescent="0.25">
      <c r="B50" s="31"/>
      <c r="C50" s="11">
        <v>3</v>
      </c>
      <c r="D50" s="17"/>
      <c r="E50" s="34"/>
      <c r="F50" s="23"/>
      <c r="G50" s="21">
        <f t="shared" si="7"/>
        <v>0</v>
      </c>
      <c r="H50" s="2"/>
    </row>
    <row r="51" spans="2:8" x14ac:dyDescent="0.25">
      <c r="B51" s="31"/>
      <c r="C51" s="11">
        <v>4</v>
      </c>
      <c r="D51" s="12"/>
      <c r="E51" s="34"/>
      <c r="F51" s="23"/>
      <c r="G51" s="21">
        <f t="shared" si="7"/>
        <v>0</v>
      </c>
      <c r="H51" s="2"/>
    </row>
    <row r="52" spans="2:8" x14ac:dyDescent="0.25">
      <c r="B52" s="31"/>
      <c r="C52" s="11">
        <v>5</v>
      </c>
      <c r="D52" s="12"/>
      <c r="E52" s="34"/>
      <c r="F52" s="23"/>
      <c r="G52" s="21">
        <f t="shared" si="7"/>
        <v>0</v>
      </c>
      <c r="H52" s="2"/>
    </row>
    <row r="53" spans="2:8" x14ac:dyDescent="0.25">
      <c r="B53" s="32"/>
      <c r="C53" s="11">
        <v>6</v>
      </c>
      <c r="D53" s="12"/>
      <c r="E53" s="35"/>
      <c r="F53" s="24"/>
      <c r="G53" s="21">
        <f t="shared" si="7"/>
        <v>0</v>
      </c>
      <c r="H53" s="2"/>
    </row>
    <row r="54" spans="2:8" x14ac:dyDescent="0.25">
      <c r="B54" s="30"/>
      <c r="C54" s="11">
        <v>1</v>
      </c>
      <c r="D54" s="12"/>
      <c r="E54" s="33" t="str">
        <f>IF(D54="","",AVERAGE(D54:D59))</f>
        <v/>
      </c>
      <c r="F54" s="13"/>
      <c r="G54" s="21">
        <f>$B$54</f>
        <v>0</v>
      </c>
      <c r="H54" s="2"/>
    </row>
    <row r="55" spans="2:8" x14ac:dyDescent="0.25">
      <c r="B55" s="31"/>
      <c r="C55" s="11">
        <v>2</v>
      </c>
      <c r="D55" s="12"/>
      <c r="E55" s="34"/>
      <c r="F55" s="23"/>
      <c r="G55" s="21">
        <f t="shared" ref="G55:G59" si="8">$B$54</f>
        <v>0</v>
      </c>
      <c r="H55" s="2"/>
    </row>
    <row r="56" spans="2:8" x14ac:dyDescent="0.25">
      <c r="B56" s="31"/>
      <c r="C56" s="11">
        <v>3</v>
      </c>
      <c r="D56" s="12"/>
      <c r="E56" s="34"/>
      <c r="F56" s="23"/>
      <c r="G56" s="21">
        <f t="shared" si="8"/>
        <v>0</v>
      </c>
      <c r="H56" s="2"/>
    </row>
    <row r="57" spans="2:8" x14ac:dyDescent="0.25">
      <c r="B57" s="31"/>
      <c r="C57" s="11">
        <v>4</v>
      </c>
      <c r="D57" s="12"/>
      <c r="E57" s="34"/>
      <c r="F57" s="23"/>
      <c r="G57" s="21">
        <f t="shared" si="8"/>
        <v>0</v>
      </c>
      <c r="H57" s="2"/>
    </row>
    <row r="58" spans="2:8" x14ac:dyDescent="0.25">
      <c r="B58" s="31"/>
      <c r="C58" s="11">
        <v>5</v>
      </c>
      <c r="D58" s="12"/>
      <c r="E58" s="34"/>
      <c r="F58" s="23"/>
      <c r="G58" s="21">
        <f t="shared" si="8"/>
        <v>0</v>
      </c>
      <c r="H58" s="2"/>
    </row>
    <row r="59" spans="2:8" x14ac:dyDescent="0.25">
      <c r="B59" s="32"/>
      <c r="C59" s="11">
        <v>6</v>
      </c>
      <c r="D59" s="12"/>
      <c r="E59" s="35"/>
      <c r="F59" s="24"/>
      <c r="G59" s="21">
        <f t="shared" si="8"/>
        <v>0</v>
      </c>
      <c r="H59" s="2"/>
    </row>
    <row r="60" spans="2:8" x14ac:dyDescent="0.25">
      <c r="B60" s="30"/>
      <c r="C60" s="11">
        <v>1</v>
      </c>
      <c r="D60" s="12"/>
      <c r="E60" s="33" t="str">
        <f>IF(D60="","",AVERAGE(D60:D65))</f>
        <v/>
      </c>
      <c r="F60" s="13"/>
      <c r="G60" s="21">
        <f>$B$60</f>
        <v>0</v>
      </c>
      <c r="H60" s="2"/>
    </row>
    <row r="61" spans="2:8" x14ac:dyDescent="0.25">
      <c r="B61" s="31"/>
      <c r="C61" s="11">
        <v>2</v>
      </c>
      <c r="D61" s="12"/>
      <c r="E61" s="34"/>
      <c r="F61" s="23"/>
      <c r="G61" s="21">
        <f t="shared" ref="G61:G65" si="9">$B$60</f>
        <v>0</v>
      </c>
      <c r="H61" s="2"/>
    </row>
    <row r="62" spans="2:8" x14ac:dyDescent="0.25">
      <c r="B62" s="31"/>
      <c r="C62" s="11">
        <v>3</v>
      </c>
      <c r="D62" s="12"/>
      <c r="E62" s="34"/>
      <c r="F62" s="23"/>
      <c r="G62" s="21">
        <f t="shared" si="9"/>
        <v>0</v>
      </c>
      <c r="H62" s="2"/>
    </row>
    <row r="63" spans="2:8" x14ac:dyDescent="0.25">
      <c r="B63" s="31"/>
      <c r="C63" s="11">
        <v>4</v>
      </c>
      <c r="D63" s="12"/>
      <c r="E63" s="34"/>
      <c r="F63" s="23"/>
      <c r="G63" s="21">
        <f t="shared" si="9"/>
        <v>0</v>
      </c>
      <c r="H63" s="2"/>
    </row>
    <row r="64" spans="2:8" x14ac:dyDescent="0.25">
      <c r="B64" s="31"/>
      <c r="C64" s="11">
        <v>5</v>
      </c>
      <c r="D64" s="12"/>
      <c r="E64" s="34"/>
      <c r="F64" s="23"/>
      <c r="G64" s="21">
        <f t="shared" si="9"/>
        <v>0</v>
      </c>
      <c r="H64" s="2"/>
    </row>
    <row r="65" spans="2:8" x14ac:dyDescent="0.25">
      <c r="B65" s="32"/>
      <c r="C65" s="11">
        <v>6</v>
      </c>
      <c r="D65" s="12"/>
      <c r="E65" s="35"/>
      <c r="F65" s="24"/>
      <c r="G65" s="21">
        <f t="shared" si="9"/>
        <v>0</v>
      </c>
      <c r="H65" s="2"/>
    </row>
    <row r="66" spans="2:8" x14ac:dyDescent="0.25">
      <c r="B66" s="30"/>
      <c r="C66" s="11">
        <v>1</v>
      </c>
      <c r="D66" s="12"/>
      <c r="E66" s="33" t="str">
        <f>IF(D66="","",AVERAGE(D66:D71))</f>
        <v/>
      </c>
      <c r="F66" s="13"/>
      <c r="G66" s="21">
        <f>$B$66</f>
        <v>0</v>
      </c>
      <c r="H66" s="2"/>
    </row>
    <row r="67" spans="2:8" x14ac:dyDescent="0.25">
      <c r="B67" s="31"/>
      <c r="C67" s="11">
        <v>2</v>
      </c>
      <c r="D67" s="12"/>
      <c r="E67" s="34"/>
      <c r="F67" s="23"/>
      <c r="G67" s="21">
        <f t="shared" ref="G67:G71" si="10">$B$66</f>
        <v>0</v>
      </c>
      <c r="H67" s="2"/>
    </row>
    <row r="68" spans="2:8" x14ac:dyDescent="0.25">
      <c r="B68" s="31"/>
      <c r="C68" s="11">
        <v>3</v>
      </c>
      <c r="D68" s="12"/>
      <c r="E68" s="34"/>
      <c r="F68" s="23"/>
      <c r="G68" s="21">
        <f t="shared" si="10"/>
        <v>0</v>
      </c>
      <c r="H68" s="2"/>
    </row>
    <row r="69" spans="2:8" x14ac:dyDescent="0.25">
      <c r="B69" s="31"/>
      <c r="C69" s="11">
        <v>4</v>
      </c>
      <c r="D69" s="12"/>
      <c r="E69" s="34"/>
      <c r="F69" s="23"/>
      <c r="G69" s="21">
        <f t="shared" si="10"/>
        <v>0</v>
      </c>
      <c r="H69" s="2"/>
    </row>
    <row r="70" spans="2:8" x14ac:dyDescent="0.25">
      <c r="B70" s="31"/>
      <c r="C70" s="11">
        <v>5</v>
      </c>
      <c r="D70" s="12"/>
      <c r="E70" s="34"/>
      <c r="F70" s="23"/>
      <c r="G70" s="21">
        <f t="shared" si="10"/>
        <v>0</v>
      </c>
      <c r="H70" s="2"/>
    </row>
    <row r="71" spans="2:8" x14ac:dyDescent="0.25">
      <c r="B71" s="32"/>
      <c r="C71" s="11">
        <v>6</v>
      </c>
      <c r="D71" s="12"/>
      <c r="E71" s="35"/>
      <c r="F71" s="24"/>
      <c r="G71" s="21">
        <f t="shared" si="10"/>
        <v>0</v>
      </c>
      <c r="H71" s="2"/>
    </row>
  </sheetData>
  <sheetProtection password="CB83" sheet="1" objects="1" scenarios="1" selectLockedCells="1"/>
  <mergeCells count="46">
    <mergeCell ref="M4:N4"/>
    <mergeCell ref="A3:C3"/>
    <mergeCell ref="D3:E3"/>
    <mergeCell ref="A4:C4"/>
    <mergeCell ref="D4:E4"/>
    <mergeCell ref="J4:L4"/>
    <mergeCell ref="A5:C5"/>
    <mergeCell ref="D5:E5"/>
    <mergeCell ref="J5:L5"/>
    <mergeCell ref="M5:N5"/>
    <mergeCell ref="A6:C6"/>
    <mergeCell ref="D6:E6"/>
    <mergeCell ref="J6:L6"/>
    <mergeCell ref="M6:N6"/>
    <mergeCell ref="A7:C7"/>
    <mergeCell ref="D7:E7"/>
    <mergeCell ref="J7:L7"/>
    <mergeCell ref="M7:N7"/>
    <mergeCell ref="A8:C8"/>
    <mergeCell ref="D8:E8"/>
    <mergeCell ref="J8:L8"/>
    <mergeCell ref="M8:N8"/>
    <mergeCell ref="J9:L9"/>
    <mergeCell ref="M9:N9"/>
    <mergeCell ref="B10:B11"/>
    <mergeCell ref="C10:C11"/>
    <mergeCell ref="B12:B17"/>
    <mergeCell ref="E12:E17"/>
    <mergeCell ref="B18:B23"/>
    <mergeCell ref="E18:E23"/>
    <mergeCell ref="B24:B29"/>
    <mergeCell ref="E24:E29"/>
    <mergeCell ref="B30:B35"/>
    <mergeCell ref="E30:E35"/>
    <mergeCell ref="B36:B41"/>
    <mergeCell ref="E36:E41"/>
    <mergeCell ref="B42:B47"/>
    <mergeCell ref="E42:E47"/>
    <mergeCell ref="B48:B53"/>
    <mergeCell ref="E48:E53"/>
    <mergeCell ref="B54:B59"/>
    <mergeCell ref="E54:E59"/>
    <mergeCell ref="B60:B65"/>
    <mergeCell ref="E60:E65"/>
    <mergeCell ref="B66:B71"/>
    <mergeCell ref="E66:E71"/>
  </mergeCells>
  <printOptions horizontalCentered="1"/>
  <pageMargins left="0.7" right="0.7" top="0.75" bottom="0.75" header="0.3" footer="0.3"/>
  <pageSetup fitToHeight="0" orientation="landscape" r:id="rId1"/>
  <colBreaks count="1" manualBreakCount="1">
    <brk id="7" max="1048575" man="1"/>
  </colBreaks>
  <drawing r:id="rId2"/>
  <legacyDrawing r:id="rId3"/>
  <oleObjects>
    <mc:AlternateContent xmlns:mc="http://schemas.openxmlformats.org/markup-compatibility/2006">
      <mc:Choice Requires="x14">
        <oleObject progId="CorelDRAW.Graphic.9" shapeId="3073" r:id="rId4">
          <objectPr defaultSize="0" autoPict="0" r:id="rId5">
            <anchor moveWithCells="1" sizeWithCells="1">
              <from>
                <xdr:col>7</xdr:col>
                <xdr:colOff>228600</xdr:colOff>
                <xdr:row>0</xdr:row>
                <xdr:rowOff>38100</xdr:rowOff>
              </from>
              <to>
                <xdr:col>8</xdr:col>
                <xdr:colOff>295275</xdr:colOff>
                <xdr:row>3</xdr:row>
                <xdr:rowOff>66675</xdr:rowOff>
              </to>
            </anchor>
          </objectPr>
        </oleObject>
      </mc:Choice>
      <mc:Fallback>
        <oleObject progId="CorelDRAW.Graphic.9"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(EXAMPLE)</vt:lpstr>
      <vt:lpstr>(BLANK)</vt:lpstr>
      <vt:lpstr>'(BLANK)'!Print_Area</vt:lpstr>
      <vt:lpstr>'(EXAMPLE)'!Print_Area</vt:lpstr>
    </vt:vector>
  </TitlesOfParts>
  <Company>MNDOT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A. Embacher</dc:creator>
  <cp:lastModifiedBy>beau1ter</cp:lastModifiedBy>
  <cp:lastPrinted>2012-03-29T20:34:55Z</cp:lastPrinted>
  <dcterms:created xsi:type="dcterms:W3CDTF">2010-06-15T02:32:02Z</dcterms:created>
  <dcterms:modified xsi:type="dcterms:W3CDTF">2012-03-29T20:36:15Z</dcterms:modified>
</cp:coreProperties>
</file>