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J:\external\materials\gradingandbasedocs\Forms\"/>
    </mc:Choice>
  </mc:AlternateContent>
  <bookViews>
    <workbookView xWindow="240" yWindow="120" windowWidth="19995" windowHeight="7935"/>
  </bookViews>
  <sheets>
    <sheet name="Compaction" sheetId="4" r:id="rId1"/>
  </sheets>
  <definedNames>
    <definedName name="_xlnm._FilterDatabase" localSheetId="0" hidden="1">Compaction!$A$12:$F$14</definedName>
    <definedName name="percentagerho">Compaction!$M$14:$M$16</definedName>
    <definedName name="percentrho">Compaction!$M$15:$M$16</definedName>
    <definedName name="_xlnm.Print_Area" localSheetId="0">Compaction!$A$1:$J$30</definedName>
  </definedNames>
  <calcPr calcId="152511"/>
</workbook>
</file>

<file path=xl/calcChain.xml><?xml version="1.0" encoding="utf-8"?>
<calcChain xmlns="http://schemas.openxmlformats.org/spreadsheetml/2006/main">
  <c r="I30" i="4" l="1"/>
  <c r="I29" i="4"/>
  <c r="I28" i="4"/>
  <c r="I27" i="4"/>
  <c r="I26" i="4"/>
  <c r="I25" i="4"/>
  <c r="I24" i="4"/>
  <c r="I23" i="4"/>
  <c r="I22" i="4"/>
  <c r="I21" i="4"/>
  <c r="I20" i="4"/>
  <c r="I19" i="4"/>
  <c r="I18" i="4"/>
  <c r="I17" i="4"/>
  <c r="I16" i="4"/>
  <c r="I15" i="4"/>
  <c r="I14" i="4"/>
  <c r="I13" i="4"/>
  <c r="E14" i="4"/>
  <c r="E13" i="4"/>
  <c r="E30" i="4"/>
  <c r="E29" i="4"/>
  <c r="E28" i="4"/>
  <c r="E27" i="4"/>
  <c r="E26" i="4"/>
  <c r="E25" i="4"/>
  <c r="E24" i="4"/>
  <c r="E23" i="4"/>
  <c r="E22" i="4"/>
  <c r="E21" i="4"/>
  <c r="E20" i="4"/>
  <c r="E19" i="4"/>
  <c r="E18" i="4"/>
  <c r="E17" i="4"/>
  <c r="E16" i="4"/>
  <c r="E15" i="4"/>
  <c r="J30" i="4"/>
  <c r="J29" i="4"/>
  <c r="J28" i="4"/>
  <c r="J27" i="4"/>
  <c r="J26" i="4"/>
  <c r="J25" i="4"/>
  <c r="J24" i="4"/>
  <c r="J23" i="4"/>
  <c r="J22" i="4"/>
  <c r="J21" i="4"/>
  <c r="J20" i="4"/>
  <c r="J19" i="4"/>
  <c r="J18" i="4"/>
  <c r="J17" i="4"/>
  <c r="J16" i="4"/>
  <c r="J15" i="4"/>
  <c r="J14" i="4"/>
  <c r="H21" i="4" l="1"/>
  <c r="H22" i="4"/>
  <c r="H23" i="4"/>
  <c r="H24" i="4"/>
  <c r="H25" i="4"/>
  <c r="H26" i="4"/>
  <c r="H27" i="4"/>
  <c r="H28" i="4"/>
  <c r="H29" i="4"/>
  <c r="H30" i="4"/>
  <c r="H13" i="4"/>
  <c r="H19" i="4"/>
  <c r="H20" i="4"/>
  <c r="H14" i="4"/>
  <c r="H15" i="4"/>
  <c r="H16" i="4"/>
  <c r="H17" i="4"/>
  <c r="H18" i="4"/>
  <c r="J13" i="4" l="1"/>
</calcChain>
</file>

<file path=xl/sharedStrings.xml><?xml version="1.0" encoding="utf-8"?>
<sst xmlns="http://schemas.openxmlformats.org/spreadsheetml/2006/main" count="24" uniqueCount="24">
  <si>
    <t>Project No:</t>
  </si>
  <si>
    <t>T.H.:</t>
  </si>
  <si>
    <t xml:space="preserve">Project Inspector:         </t>
  </si>
  <si>
    <t>Project Engineer:</t>
  </si>
  <si>
    <t>Contractor:</t>
  </si>
  <si>
    <t xml:space="preserve">Date:         </t>
  </si>
  <si>
    <t>Tester Name</t>
  </si>
  <si>
    <t>Date</t>
  </si>
  <si>
    <t>Station</t>
  </si>
  <si>
    <t>Moisture 
Content, %</t>
  </si>
  <si>
    <t>Relative Compact</t>
  </si>
  <si>
    <t>G&amp;B-405</t>
  </si>
  <si>
    <t xml:space="preserve"> </t>
  </si>
  <si>
    <t>SFDR=97%
CIR=98%</t>
  </si>
  <si>
    <t>CIR, CCPR, or SFDR Compaction Report</t>
  </si>
  <si>
    <t>Fill in Shaded areas</t>
  </si>
  <si>
    <t>Specified Density Percentage</t>
  </si>
  <si>
    <t>Compaction Target from Control Strip (PCF)</t>
  </si>
  <si>
    <t>Test Wet
 Density, (PCF) From Nuclear</t>
  </si>
  <si>
    <t>Proctor Optimum 
Moisture (%)</t>
  </si>
  <si>
    <t>Proctor Optimum Moisture from Mix Design (%)</t>
  </si>
  <si>
    <t>Max Density from Mix Design (PCF)</t>
  </si>
  <si>
    <t>Specified 
Compaction %</t>
  </si>
  <si>
    <t>Pass/Fail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</si>
</sst>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#\+#"/>
    <numFmt numFmtId="165" formatCode="0.0%"/>
  </numFmts>
  <fonts count="12" x14ac:knownFonts="1">
    <font>
      <sz val="11"/>
      <color theme="1"/>
      <name val="Calibri"/>
      <family val="2"/>
      <scheme val="minor"/>
    </font>
    <font>
      <sz val="16"/>
      <name val="Arial"/>
      <family val="2"/>
    </font>
    <font>
      <sz val="14"/>
      <name val="Arial"/>
      <family val="2"/>
    </font>
    <font>
      <sz val="11"/>
      <color theme="1"/>
      <name val="Times New Roman"/>
      <family val="1"/>
    </font>
    <font>
      <sz val="10"/>
      <name val="Times New Roman"/>
      <family val="1"/>
    </font>
    <font>
      <sz val="14"/>
      <name val="Times New Roman"/>
      <family val="1"/>
    </font>
    <font>
      <sz val="16"/>
      <name val="Times New Roman"/>
      <family val="1"/>
    </font>
    <font>
      <b/>
      <sz val="11"/>
      <color theme="1"/>
      <name val="Times New Roman"/>
      <family val="1"/>
    </font>
    <font>
      <b/>
      <sz val="24"/>
      <name val="Times New Roman"/>
      <family val="1"/>
    </font>
    <font>
      <b/>
      <sz val="12"/>
      <color theme="1"/>
      <name val="Times New Roman"/>
      <family val="1"/>
    </font>
    <font>
      <b/>
      <i/>
      <u/>
      <sz val="18"/>
      <name val="Times New Roman"/>
      <family val="1"/>
    </font>
    <font>
      <b/>
      <sz val="1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CDFFFF"/>
        <bgColor indexed="64"/>
      </patternFill>
    </fill>
    <fill>
      <patternFill patternType="solid">
        <fgColor rgb="FFCCFFFF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0" xfId="0" applyBorder="1" applyAlignment="1"/>
    <xf numFmtId="0" fontId="1" fillId="0" borderId="0" xfId="0" applyNumberFormat="1" applyFont="1" applyBorder="1" applyAlignment="1" applyProtection="1"/>
    <xf numFmtId="0" fontId="2" fillId="0" borderId="0" xfId="0" applyFont="1" applyBorder="1" applyAlignment="1" applyProtection="1">
      <alignment vertical="center" wrapText="1"/>
      <protection locked="0"/>
    </xf>
    <xf numFmtId="0" fontId="1" fillId="0" borderId="0" xfId="0" applyNumberFormat="1" applyFont="1" applyBorder="1" applyAlignment="1" applyProtection="1">
      <alignment horizontal="left" vertical="center"/>
    </xf>
    <xf numFmtId="0" fontId="4" fillId="0" borderId="0" xfId="0" applyFont="1" applyFill="1" applyBorder="1" applyAlignment="1" applyProtection="1">
      <alignment vertical="center"/>
    </xf>
    <xf numFmtId="0" fontId="6" fillId="0" borderId="0" xfId="0" applyNumberFormat="1" applyFont="1" applyBorder="1" applyAlignment="1" applyProtection="1">
      <alignment vertical="center"/>
    </xf>
    <xf numFmtId="0" fontId="6" fillId="0" borderId="0" xfId="0" applyNumberFormat="1" applyFont="1" applyBorder="1" applyAlignment="1" applyProtection="1">
      <alignment horizontal="left" vertical="center"/>
    </xf>
    <xf numFmtId="0" fontId="7" fillId="0" borderId="0" xfId="0" applyFont="1" applyAlignment="1">
      <alignment wrapText="1"/>
    </xf>
    <xf numFmtId="0" fontId="3" fillId="2" borderId="18" xfId="0" applyFont="1" applyFill="1" applyBorder="1" applyProtection="1">
      <protection locked="0"/>
    </xf>
    <xf numFmtId="14" fontId="3" fillId="2" borderId="18" xfId="0" applyNumberFormat="1" applyFont="1" applyFill="1" applyBorder="1" applyProtection="1">
      <protection locked="0"/>
    </xf>
    <xf numFmtId="164" fontId="3" fillId="2" borderId="18" xfId="0" applyNumberFormat="1" applyFont="1" applyFill="1" applyBorder="1" applyProtection="1">
      <protection locked="0"/>
    </xf>
    <xf numFmtId="0" fontId="6" fillId="0" borderId="4" xfId="0" applyNumberFormat="1" applyFont="1" applyBorder="1" applyAlignment="1" applyProtection="1">
      <alignment horizontal="left" vertical="center"/>
    </xf>
    <xf numFmtId="0" fontId="7" fillId="0" borderId="9" xfId="0" applyFont="1" applyBorder="1" applyAlignment="1">
      <alignment horizontal="center" wrapText="1"/>
    </xf>
    <xf numFmtId="0" fontId="5" fillId="0" borderId="20" xfId="0" applyFont="1" applyFill="1" applyBorder="1" applyAlignment="1" applyProtection="1">
      <alignment horizontal="center" vertical="center" wrapText="1"/>
    </xf>
    <xf numFmtId="0" fontId="5" fillId="0" borderId="22" xfId="0" applyFont="1" applyFill="1" applyBorder="1" applyAlignment="1" applyProtection="1">
      <alignment horizontal="center" vertical="center" wrapText="1"/>
    </xf>
    <xf numFmtId="0" fontId="3" fillId="0" borderId="0" xfId="0" applyFont="1" applyProtection="1"/>
    <xf numFmtId="0" fontId="9" fillId="0" borderId="0" xfId="0" applyFont="1" applyFill="1" applyBorder="1" applyAlignment="1" applyProtection="1">
      <alignment horizontal="right"/>
    </xf>
    <xf numFmtId="0" fontId="3" fillId="0" borderId="0" xfId="0" applyFont="1" applyFill="1" applyBorder="1" applyProtection="1"/>
    <xf numFmtId="14" fontId="9" fillId="0" borderId="0" xfId="0" applyNumberFormat="1" applyFont="1" applyFill="1" applyBorder="1" applyAlignment="1" applyProtection="1">
      <alignment horizontal="right"/>
    </xf>
    <xf numFmtId="0" fontId="4" fillId="0" borderId="0" xfId="0" applyFont="1" applyFill="1" applyBorder="1" applyAlignment="1" applyProtection="1">
      <alignment horizontal="left"/>
    </xf>
    <xf numFmtId="0" fontId="3" fillId="0" borderId="0" xfId="0" applyFont="1" applyBorder="1" applyAlignment="1" applyProtection="1"/>
    <xf numFmtId="0" fontId="5" fillId="3" borderId="9" xfId="0" applyFont="1" applyFill="1" applyBorder="1" applyAlignment="1" applyProtection="1">
      <alignment horizontal="center" vertical="center" wrapText="1"/>
      <protection locked="0"/>
    </xf>
    <xf numFmtId="0" fontId="11" fillId="0" borderId="23" xfId="0" applyFont="1" applyFill="1" applyBorder="1" applyAlignment="1" applyProtection="1">
      <alignment horizontal="center" vertical="center" wrapText="1"/>
    </xf>
    <xf numFmtId="9" fontId="5" fillId="3" borderId="23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8" xfId="0" applyFont="1" applyFill="1" applyBorder="1" applyAlignment="1" applyProtection="1">
      <alignment horizontal="center" vertical="center"/>
      <protection locked="0"/>
    </xf>
    <xf numFmtId="9" fontId="3" fillId="0" borderId="18" xfId="0" applyNumberFormat="1" applyFont="1" applyBorder="1" applyAlignment="1">
      <alignment horizontal="center" vertical="center"/>
    </xf>
    <xf numFmtId="9" fontId="3" fillId="0" borderId="18" xfId="0" applyNumberFormat="1" applyFont="1" applyFill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0" fillId="0" borderId="12" xfId="0" applyBorder="1"/>
    <xf numFmtId="9" fontId="3" fillId="0" borderId="12" xfId="0" applyNumberFormat="1" applyFont="1" applyBorder="1"/>
    <xf numFmtId="0" fontId="3" fillId="0" borderId="12" xfId="0" applyFont="1" applyBorder="1"/>
    <xf numFmtId="0" fontId="0" fillId="0" borderId="0" xfId="0" applyBorder="1"/>
    <xf numFmtId="9" fontId="3" fillId="0" borderId="0" xfId="0" applyNumberFormat="1" applyFont="1" applyBorder="1"/>
    <xf numFmtId="0" fontId="3" fillId="0" borderId="0" xfId="0" applyFont="1" applyBorder="1"/>
    <xf numFmtId="165" fontId="3" fillId="0" borderId="18" xfId="0" applyNumberFormat="1" applyFont="1" applyFill="1" applyBorder="1" applyAlignment="1" applyProtection="1">
      <alignment horizontal="center" vertical="center"/>
    </xf>
    <xf numFmtId="165" fontId="5" fillId="3" borderId="23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21" xfId="0" applyFont="1" applyFill="1" applyBorder="1" applyAlignment="1" applyProtection="1">
      <alignment horizontal="center" vertical="center" wrapText="1"/>
      <protection locked="0"/>
    </xf>
    <xf numFmtId="0" fontId="7" fillId="0" borderId="19" xfId="0" applyFont="1" applyBorder="1" applyAlignment="1">
      <alignment horizontal="center"/>
    </xf>
    <xf numFmtId="0" fontId="7" fillId="0" borderId="19" xfId="0" applyFont="1" applyBorder="1" applyAlignment="1">
      <alignment horizontal="center" wrapText="1"/>
    </xf>
    <xf numFmtId="0" fontId="7" fillId="0" borderId="19" xfId="0" applyFont="1" applyBorder="1" applyAlignment="1" applyProtection="1">
      <alignment horizontal="center" wrapText="1"/>
    </xf>
    <xf numFmtId="0" fontId="6" fillId="0" borderId="1" xfId="0" applyNumberFormat="1" applyFont="1" applyBorder="1" applyAlignment="1" applyProtection="1">
      <alignment horizontal="left" vertical="center"/>
    </xf>
    <xf numFmtId="0" fontId="3" fillId="0" borderId="2" xfId="0" applyFont="1" applyBorder="1" applyAlignment="1" applyProtection="1">
      <alignment horizontal="left" vertical="center"/>
    </xf>
    <xf numFmtId="0" fontId="3" fillId="0" borderId="3" xfId="0" applyFont="1" applyBorder="1" applyAlignment="1" applyProtection="1">
      <alignment horizontal="left" vertical="center"/>
    </xf>
    <xf numFmtId="0" fontId="5" fillId="3" borderId="6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7" xfId="0" applyFont="1" applyFill="1" applyBorder="1" applyAlignment="1" applyProtection="1">
      <alignment horizontal="center" vertical="center" wrapText="1"/>
      <protection locked="0"/>
    </xf>
    <xf numFmtId="0" fontId="5" fillId="3" borderId="8" xfId="0" applyFont="1" applyFill="1" applyBorder="1" applyAlignment="1" applyProtection="1">
      <alignment horizontal="center" vertical="center" wrapText="1"/>
      <protection locked="0"/>
    </xf>
    <xf numFmtId="0" fontId="5" fillId="3" borderId="9" xfId="0" applyFont="1" applyFill="1" applyBorder="1" applyAlignment="1" applyProtection="1">
      <alignment horizontal="center" vertical="center" wrapText="1"/>
      <protection locked="0"/>
    </xf>
    <xf numFmtId="0" fontId="5" fillId="3" borderId="10" xfId="0" applyFont="1" applyFill="1" applyBorder="1" applyAlignment="1" applyProtection="1">
      <alignment horizontal="center" vertical="center" wrapText="1"/>
      <protection locked="0"/>
    </xf>
    <xf numFmtId="0" fontId="6" fillId="0" borderId="4" xfId="0" applyNumberFormat="1" applyFont="1" applyBorder="1" applyAlignment="1" applyProtection="1">
      <alignment horizontal="left" vertical="center"/>
    </xf>
    <xf numFmtId="0" fontId="0" fillId="0" borderId="2" xfId="0" applyBorder="1" applyAlignment="1"/>
    <xf numFmtId="0" fontId="0" fillId="0" borderId="5" xfId="0" applyBorder="1" applyAlignment="1"/>
    <xf numFmtId="0" fontId="8" fillId="0" borderId="0" xfId="0" applyFont="1" applyFill="1" applyBorder="1" applyAlignment="1" applyProtection="1">
      <alignment horizontal="center" vertical="center"/>
    </xf>
    <xf numFmtId="0" fontId="0" fillId="0" borderId="0" xfId="0" applyAlignment="1"/>
    <xf numFmtId="0" fontId="10" fillId="0" borderId="0" xfId="0" applyFont="1" applyBorder="1" applyAlignment="1" applyProtection="1">
      <alignment horizontal="center" vertical="center" wrapText="1"/>
    </xf>
    <xf numFmtId="0" fontId="0" fillId="0" borderId="0" xfId="0" applyAlignment="1">
      <alignment horizontal="center" wrapText="1"/>
    </xf>
    <xf numFmtId="0" fontId="11" fillId="0" borderId="25" xfId="0" applyNumberFormat="1" applyFont="1" applyFill="1" applyBorder="1" applyAlignment="1" applyProtection="1">
      <alignment horizontal="center" vertical="center" wrapText="1"/>
    </xf>
    <xf numFmtId="0" fontId="11" fillId="0" borderId="23" xfId="0" applyNumberFormat="1" applyFont="1" applyFill="1" applyBorder="1" applyAlignment="1" applyProtection="1">
      <alignment horizontal="center" vertical="center" wrapText="1"/>
    </xf>
    <xf numFmtId="0" fontId="11" fillId="0" borderId="23" xfId="0" applyFont="1" applyFill="1" applyBorder="1" applyAlignment="1" applyProtection="1">
      <alignment horizontal="center" vertical="center" wrapText="1"/>
    </xf>
    <xf numFmtId="0" fontId="6" fillId="0" borderId="11" xfId="0" applyNumberFormat="1" applyFont="1" applyBorder="1" applyAlignment="1" applyProtection="1">
      <alignment horizontal="left" vertical="center"/>
    </xf>
    <xf numFmtId="0" fontId="3" fillId="0" borderId="12" xfId="0" applyFont="1" applyBorder="1" applyAlignment="1"/>
    <xf numFmtId="0" fontId="3" fillId="0" borderId="13" xfId="0" applyFont="1" applyBorder="1" applyAlignment="1"/>
    <xf numFmtId="0" fontId="6" fillId="0" borderId="14" xfId="0" applyNumberFormat="1" applyFont="1" applyBorder="1" applyAlignment="1" applyProtection="1">
      <alignment horizontal="left" vertical="center"/>
    </xf>
    <xf numFmtId="0" fontId="3" fillId="0" borderId="0" xfId="0" applyFont="1" applyBorder="1" applyAlignment="1"/>
    <xf numFmtId="0" fontId="3" fillId="0" borderId="15" xfId="0" applyFont="1" applyBorder="1" applyAlignment="1"/>
    <xf numFmtId="0" fontId="5" fillId="3" borderId="24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 applyProtection="1">
      <alignment horizontal="center" vertical="center" wrapText="1"/>
      <protection locked="0"/>
    </xf>
    <xf numFmtId="0" fontId="5" fillId="3" borderId="15" xfId="0" applyFont="1" applyFill="1" applyBorder="1" applyAlignment="1" applyProtection="1">
      <alignment horizontal="center" vertical="center" wrapText="1"/>
      <protection locked="0"/>
    </xf>
    <xf numFmtId="0" fontId="5" fillId="3" borderId="16" xfId="0" applyFont="1" applyFill="1" applyBorder="1" applyAlignment="1" applyProtection="1">
      <alignment horizontal="center" vertical="center" wrapText="1"/>
      <protection locked="0"/>
    </xf>
    <xf numFmtId="0" fontId="5" fillId="3" borderId="17" xfId="0" applyFont="1" applyFill="1" applyBorder="1" applyAlignment="1" applyProtection="1">
      <alignment horizontal="center" vertical="center" wrapText="1"/>
      <protection locked="0"/>
    </xf>
    <xf numFmtId="0" fontId="0" fillId="0" borderId="12" xfId="0" applyBorder="1" applyAlignment="1"/>
    <xf numFmtId="0" fontId="0" fillId="0" borderId="26" xfId="0" applyBorder="1" applyAlignment="1"/>
    <xf numFmtId="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N34"/>
  <sheetViews>
    <sheetView tabSelected="1" zoomScale="85" zoomScaleNormal="85" workbookViewId="0">
      <selection activeCell="G13" sqref="G13"/>
    </sheetView>
  </sheetViews>
  <sheetFormatPr defaultRowHeight="15" x14ac:dyDescent="0.25"/>
  <cols>
    <col min="1" max="1" width="16.140625" bestFit="1" customWidth="1"/>
    <col min="2" max="2" width="9.7109375" bestFit="1" customWidth="1"/>
    <col min="3" max="3" width="10.85546875" bestFit="1" customWidth="1"/>
    <col min="4" max="4" width="26.140625" customWidth="1"/>
    <col min="5" max="5" width="14" customWidth="1"/>
    <col min="6" max="6" width="13.5703125" customWidth="1"/>
    <col min="7" max="7" width="11.5703125" customWidth="1"/>
    <col min="8" max="8" width="12.5703125" customWidth="1"/>
    <col min="9" max="9" width="14.28515625" customWidth="1"/>
    <col min="10" max="10" width="11.140625" customWidth="1"/>
    <col min="12" max="12" width="10" customWidth="1"/>
    <col min="13" max="13" width="12.28515625" hidden="1" customWidth="1"/>
  </cols>
  <sheetData>
    <row r="1" spans="1:14" ht="15.75" x14ac:dyDescent="0.25">
      <c r="A1" s="16"/>
      <c r="B1" s="16"/>
      <c r="C1" s="16"/>
      <c r="D1" s="16"/>
      <c r="E1" s="16"/>
      <c r="F1" s="16"/>
      <c r="G1" s="16"/>
      <c r="H1" s="16"/>
      <c r="I1" s="16"/>
      <c r="J1" s="17" t="s">
        <v>11</v>
      </c>
    </row>
    <row r="2" spans="1:14" ht="15.75" x14ac:dyDescent="0.25">
      <c r="A2" s="5"/>
      <c r="B2" s="5"/>
      <c r="C2" s="5"/>
      <c r="D2" s="5"/>
      <c r="E2" s="18"/>
      <c r="F2" s="18"/>
      <c r="G2" s="18"/>
      <c r="H2" s="18"/>
      <c r="I2" s="18"/>
      <c r="J2" s="19">
        <v>42752</v>
      </c>
    </row>
    <row r="3" spans="1:14" ht="15" customHeight="1" x14ac:dyDescent="0.25">
      <c r="A3" s="52" t="s">
        <v>14</v>
      </c>
      <c r="B3" s="53"/>
      <c r="C3" s="53"/>
      <c r="D3" s="53"/>
      <c r="E3" s="53"/>
      <c r="F3" s="53"/>
      <c r="G3" s="53"/>
      <c r="H3" s="53"/>
      <c r="I3" s="53"/>
      <c r="J3" s="53"/>
    </row>
    <row r="4" spans="1:14" ht="15" customHeight="1" x14ac:dyDescent="0.25">
      <c r="A4" s="53"/>
      <c r="B4" s="53"/>
      <c r="C4" s="53"/>
      <c r="D4" s="53"/>
      <c r="E4" s="53"/>
      <c r="F4" s="53"/>
      <c r="G4" s="53"/>
      <c r="H4" s="53"/>
      <c r="I4" s="53"/>
      <c r="J4" s="53"/>
    </row>
    <row r="5" spans="1:14" ht="18" x14ac:dyDescent="0.25">
      <c r="A5" s="54" t="s">
        <v>15</v>
      </c>
      <c r="B5" s="55"/>
      <c r="C5" s="55"/>
      <c r="D5" s="55"/>
      <c r="E5" s="55"/>
      <c r="F5" s="55"/>
      <c r="G5" s="55"/>
      <c r="H5" s="55"/>
      <c r="I5" s="55"/>
      <c r="J5" s="55"/>
      <c r="K5" s="3"/>
      <c r="L5" s="3"/>
      <c r="M5" s="3"/>
      <c r="N5" s="3"/>
    </row>
    <row r="6" spans="1:14" ht="21" thickBot="1" x14ac:dyDescent="0.35">
      <c r="A6" s="20"/>
      <c r="B6" s="20"/>
      <c r="C6" s="6"/>
      <c r="D6" s="21"/>
      <c r="E6" s="6"/>
      <c r="F6" s="21"/>
      <c r="G6" s="21"/>
      <c r="H6" s="6"/>
      <c r="I6" s="7"/>
      <c r="J6" s="21"/>
      <c r="K6" s="4"/>
      <c r="L6" s="2"/>
      <c r="M6" s="1"/>
      <c r="N6" s="1"/>
    </row>
    <row r="7" spans="1:14" ht="20.25" x14ac:dyDescent="0.25">
      <c r="A7" s="41" t="s">
        <v>0</v>
      </c>
      <c r="B7" s="42"/>
      <c r="C7" s="43"/>
      <c r="D7" s="12" t="s">
        <v>1</v>
      </c>
      <c r="E7" s="49" t="s">
        <v>2</v>
      </c>
      <c r="F7" s="50"/>
      <c r="G7" s="50"/>
      <c r="H7" s="50"/>
      <c r="I7" s="50"/>
      <c r="J7" s="51"/>
      <c r="K7" s="1"/>
      <c r="L7" s="1"/>
      <c r="M7" s="1"/>
      <c r="N7" s="1"/>
    </row>
    <row r="8" spans="1:14" ht="18.75" x14ac:dyDescent="0.25">
      <c r="A8" s="44"/>
      <c r="B8" s="45"/>
      <c r="C8" s="46"/>
      <c r="D8" s="22"/>
      <c r="E8" s="47"/>
      <c r="F8" s="45"/>
      <c r="G8" s="45"/>
      <c r="H8" s="45"/>
      <c r="I8" s="45"/>
      <c r="J8" s="48"/>
      <c r="K8" s="3"/>
      <c r="L8" s="3"/>
      <c r="M8" s="1"/>
      <c r="N8" s="1"/>
    </row>
    <row r="9" spans="1:14" ht="20.25" x14ac:dyDescent="0.25">
      <c r="A9" s="59" t="s">
        <v>3</v>
      </c>
      <c r="B9" s="60"/>
      <c r="C9" s="61"/>
      <c r="D9" s="62" t="s">
        <v>4</v>
      </c>
      <c r="E9" s="63"/>
      <c r="F9" s="64"/>
      <c r="G9" s="62" t="s">
        <v>5</v>
      </c>
      <c r="H9" s="70"/>
      <c r="I9" s="70"/>
      <c r="J9" s="71"/>
      <c r="K9" s="1"/>
      <c r="L9" s="1"/>
      <c r="M9" s="1"/>
      <c r="N9" s="1"/>
    </row>
    <row r="10" spans="1:14" ht="19.5" thickBot="1" x14ac:dyDescent="0.3">
      <c r="A10" s="65"/>
      <c r="B10" s="66"/>
      <c r="C10" s="67"/>
      <c r="D10" s="68" t="s">
        <v>12</v>
      </c>
      <c r="E10" s="66"/>
      <c r="F10" s="67"/>
      <c r="G10" s="68"/>
      <c r="H10" s="66"/>
      <c r="I10" s="66"/>
      <c r="J10" s="69"/>
      <c r="K10" s="3"/>
      <c r="L10" s="3"/>
      <c r="M10" s="1"/>
      <c r="N10" s="1"/>
    </row>
    <row r="11" spans="1:14" ht="58.5" customHeight="1" thickBot="1" x14ac:dyDescent="0.3">
      <c r="A11" s="56" t="s">
        <v>21</v>
      </c>
      <c r="B11" s="57"/>
      <c r="C11" s="37"/>
      <c r="D11" s="23" t="s">
        <v>16</v>
      </c>
      <c r="E11" s="24"/>
      <c r="F11" s="58" t="s">
        <v>20</v>
      </c>
      <c r="G11" s="58"/>
      <c r="H11" s="36"/>
      <c r="I11" s="14"/>
      <c r="J11" s="15"/>
      <c r="K11" s="3"/>
      <c r="L11" s="3"/>
      <c r="M11" s="1"/>
      <c r="N11" s="1"/>
    </row>
    <row r="12" spans="1:14" ht="57" customHeight="1" x14ac:dyDescent="0.25">
      <c r="A12" s="38" t="s">
        <v>6</v>
      </c>
      <c r="B12" s="38" t="s">
        <v>7</v>
      </c>
      <c r="C12" s="38" t="s">
        <v>8</v>
      </c>
      <c r="D12" s="13" t="s">
        <v>17</v>
      </c>
      <c r="E12" s="39" t="s">
        <v>19</v>
      </c>
      <c r="F12" s="40" t="s">
        <v>18</v>
      </c>
      <c r="G12" s="40" t="s">
        <v>9</v>
      </c>
      <c r="H12" s="40" t="s">
        <v>10</v>
      </c>
      <c r="I12" s="40" t="s">
        <v>22</v>
      </c>
      <c r="J12" s="40" t="s">
        <v>23</v>
      </c>
    </row>
    <row r="13" spans="1:14" ht="30" customHeight="1" x14ac:dyDescent="0.25">
      <c r="A13" s="9"/>
      <c r="B13" s="10"/>
      <c r="C13" s="11"/>
      <c r="D13" s="25"/>
      <c r="E13" s="35" t="str">
        <f t="shared" ref="E13:E14" si="0">IF(H$11="","", H$11)</f>
        <v/>
      </c>
      <c r="F13" s="25"/>
      <c r="G13" s="25"/>
      <c r="H13" s="26" t="str">
        <f>IF(F13,F13/D13,"")</f>
        <v/>
      </c>
      <c r="I13" s="27" t="str">
        <f>IF(E$11="","", E$11)</f>
        <v/>
      </c>
      <c r="J13" s="28" t="str">
        <f>IF(F13="","",(IF(H13+0.005&gt;=I13,"Pass","Fail")))</f>
        <v/>
      </c>
      <c r="M13" s="8" t="s">
        <v>13</v>
      </c>
    </row>
    <row r="14" spans="1:14" ht="30" customHeight="1" x14ac:dyDescent="0.25">
      <c r="A14" s="9"/>
      <c r="B14" s="10"/>
      <c r="C14" s="9"/>
      <c r="D14" s="25"/>
      <c r="E14" s="35" t="str">
        <f t="shared" si="0"/>
        <v/>
      </c>
      <c r="F14" s="25"/>
      <c r="G14" s="25"/>
      <c r="H14" s="26" t="str">
        <f t="shared" ref="H14:H30" si="1">IF(F14,F14/D14,"")</f>
        <v/>
      </c>
      <c r="I14" s="27" t="str">
        <f t="shared" ref="I14:I30" si="2">IF(E$11="","", E$11)</f>
        <v/>
      </c>
      <c r="J14" s="28" t="str">
        <f t="shared" ref="J14:J30" si="3">IF(F14="","",(IF(H14+0.005&gt;=I14,"Pass","Fail")))</f>
        <v/>
      </c>
    </row>
    <row r="15" spans="1:14" ht="30" customHeight="1" x14ac:dyDescent="0.25">
      <c r="A15" s="9"/>
      <c r="B15" s="10"/>
      <c r="C15" s="11"/>
      <c r="D15" s="25"/>
      <c r="E15" s="35" t="str">
        <f>IF(H$11="","", H$11)</f>
        <v/>
      </c>
      <c r="F15" s="25"/>
      <c r="G15" s="25"/>
      <c r="H15" s="26" t="str">
        <f t="shared" si="1"/>
        <v/>
      </c>
      <c r="I15" s="27" t="str">
        <f t="shared" si="2"/>
        <v/>
      </c>
      <c r="J15" s="28" t="str">
        <f t="shared" si="3"/>
        <v/>
      </c>
      <c r="M15" s="72">
        <v>0.97</v>
      </c>
    </row>
    <row r="16" spans="1:14" ht="30" customHeight="1" x14ac:dyDescent="0.25">
      <c r="A16" s="9"/>
      <c r="B16" s="10"/>
      <c r="C16" s="11"/>
      <c r="D16" s="25"/>
      <c r="E16" s="35" t="str">
        <f t="shared" ref="E16:E30" si="4">IF(H$11="","", H$11)</f>
        <v/>
      </c>
      <c r="F16" s="25"/>
      <c r="G16" s="25"/>
      <c r="H16" s="26" t="str">
        <f t="shared" si="1"/>
        <v/>
      </c>
      <c r="I16" s="27" t="str">
        <f t="shared" si="2"/>
        <v/>
      </c>
      <c r="J16" s="28" t="str">
        <f t="shared" si="3"/>
        <v/>
      </c>
      <c r="M16" s="72">
        <v>0.98</v>
      </c>
    </row>
    <row r="17" spans="1:10" ht="30" customHeight="1" x14ac:dyDescent="0.25">
      <c r="A17" s="9"/>
      <c r="B17" s="10"/>
      <c r="C17" s="11"/>
      <c r="D17" s="25"/>
      <c r="E17" s="35" t="str">
        <f t="shared" si="4"/>
        <v/>
      </c>
      <c r="F17" s="25"/>
      <c r="G17" s="25"/>
      <c r="H17" s="26" t="str">
        <f t="shared" si="1"/>
        <v/>
      </c>
      <c r="I17" s="27" t="str">
        <f t="shared" si="2"/>
        <v/>
      </c>
      <c r="J17" s="28" t="str">
        <f t="shared" si="3"/>
        <v/>
      </c>
    </row>
    <row r="18" spans="1:10" ht="30" customHeight="1" x14ac:dyDescent="0.25">
      <c r="A18" s="9"/>
      <c r="B18" s="10"/>
      <c r="C18" s="11"/>
      <c r="D18" s="25"/>
      <c r="E18" s="35" t="str">
        <f t="shared" si="4"/>
        <v/>
      </c>
      <c r="F18" s="25"/>
      <c r="G18" s="25"/>
      <c r="H18" s="26" t="str">
        <f t="shared" si="1"/>
        <v/>
      </c>
      <c r="I18" s="27" t="str">
        <f t="shared" si="2"/>
        <v/>
      </c>
      <c r="J18" s="28" t="str">
        <f t="shared" si="3"/>
        <v/>
      </c>
    </row>
    <row r="19" spans="1:10" ht="30" customHeight="1" x14ac:dyDescent="0.25">
      <c r="A19" s="9"/>
      <c r="B19" s="10"/>
      <c r="C19" s="11"/>
      <c r="D19" s="25"/>
      <c r="E19" s="35" t="str">
        <f t="shared" si="4"/>
        <v/>
      </c>
      <c r="F19" s="25"/>
      <c r="G19" s="25"/>
      <c r="H19" s="26" t="str">
        <f t="shared" si="1"/>
        <v/>
      </c>
      <c r="I19" s="27" t="str">
        <f t="shared" si="2"/>
        <v/>
      </c>
      <c r="J19" s="28" t="str">
        <f t="shared" si="3"/>
        <v/>
      </c>
    </row>
    <row r="20" spans="1:10" ht="30" customHeight="1" x14ac:dyDescent="0.25">
      <c r="A20" s="9"/>
      <c r="B20" s="10"/>
      <c r="C20" s="11"/>
      <c r="D20" s="25"/>
      <c r="E20" s="35" t="str">
        <f t="shared" si="4"/>
        <v/>
      </c>
      <c r="F20" s="25"/>
      <c r="G20" s="25"/>
      <c r="H20" s="26" t="str">
        <f t="shared" si="1"/>
        <v/>
      </c>
      <c r="I20" s="27" t="str">
        <f t="shared" si="2"/>
        <v/>
      </c>
      <c r="J20" s="28" t="str">
        <f t="shared" si="3"/>
        <v/>
      </c>
    </row>
    <row r="21" spans="1:10" ht="30" customHeight="1" x14ac:dyDescent="0.25">
      <c r="A21" s="9"/>
      <c r="B21" s="10"/>
      <c r="C21" s="11"/>
      <c r="D21" s="25"/>
      <c r="E21" s="35" t="str">
        <f t="shared" si="4"/>
        <v/>
      </c>
      <c r="F21" s="25"/>
      <c r="G21" s="25"/>
      <c r="H21" s="26" t="str">
        <f t="shared" si="1"/>
        <v/>
      </c>
      <c r="I21" s="27" t="str">
        <f t="shared" si="2"/>
        <v/>
      </c>
      <c r="J21" s="28" t="str">
        <f t="shared" si="3"/>
        <v/>
      </c>
    </row>
    <row r="22" spans="1:10" ht="30" customHeight="1" x14ac:dyDescent="0.25">
      <c r="A22" s="9"/>
      <c r="B22" s="10"/>
      <c r="C22" s="11"/>
      <c r="D22" s="25"/>
      <c r="E22" s="35" t="str">
        <f t="shared" si="4"/>
        <v/>
      </c>
      <c r="F22" s="25"/>
      <c r="G22" s="25"/>
      <c r="H22" s="26" t="str">
        <f t="shared" si="1"/>
        <v/>
      </c>
      <c r="I22" s="27" t="str">
        <f t="shared" si="2"/>
        <v/>
      </c>
      <c r="J22" s="28" t="str">
        <f t="shared" si="3"/>
        <v/>
      </c>
    </row>
    <row r="23" spans="1:10" ht="30" customHeight="1" x14ac:dyDescent="0.25">
      <c r="A23" s="9"/>
      <c r="B23" s="10"/>
      <c r="C23" s="11"/>
      <c r="D23" s="25"/>
      <c r="E23" s="35" t="str">
        <f t="shared" si="4"/>
        <v/>
      </c>
      <c r="F23" s="25"/>
      <c r="G23" s="25"/>
      <c r="H23" s="26" t="str">
        <f t="shared" si="1"/>
        <v/>
      </c>
      <c r="I23" s="27" t="str">
        <f t="shared" si="2"/>
        <v/>
      </c>
      <c r="J23" s="28" t="str">
        <f t="shared" si="3"/>
        <v/>
      </c>
    </row>
    <row r="24" spans="1:10" ht="30" customHeight="1" x14ac:dyDescent="0.25">
      <c r="A24" s="9"/>
      <c r="B24" s="10"/>
      <c r="C24" s="11"/>
      <c r="D24" s="25"/>
      <c r="E24" s="35" t="str">
        <f t="shared" si="4"/>
        <v/>
      </c>
      <c r="F24" s="25"/>
      <c r="G24" s="25"/>
      <c r="H24" s="26" t="str">
        <f t="shared" si="1"/>
        <v/>
      </c>
      <c r="I24" s="27" t="str">
        <f t="shared" si="2"/>
        <v/>
      </c>
      <c r="J24" s="28" t="str">
        <f t="shared" si="3"/>
        <v/>
      </c>
    </row>
    <row r="25" spans="1:10" ht="30" customHeight="1" x14ac:dyDescent="0.25">
      <c r="A25" s="9"/>
      <c r="B25" s="10"/>
      <c r="C25" s="11"/>
      <c r="D25" s="25"/>
      <c r="E25" s="35" t="str">
        <f t="shared" si="4"/>
        <v/>
      </c>
      <c r="F25" s="25"/>
      <c r="G25" s="25"/>
      <c r="H25" s="26" t="str">
        <f t="shared" si="1"/>
        <v/>
      </c>
      <c r="I25" s="27" t="str">
        <f t="shared" si="2"/>
        <v/>
      </c>
      <c r="J25" s="28" t="str">
        <f t="shared" si="3"/>
        <v/>
      </c>
    </row>
    <row r="26" spans="1:10" ht="30" customHeight="1" x14ac:dyDescent="0.25">
      <c r="A26" s="9"/>
      <c r="B26" s="10"/>
      <c r="C26" s="11"/>
      <c r="D26" s="25"/>
      <c r="E26" s="35" t="str">
        <f t="shared" si="4"/>
        <v/>
      </c>
      <c r="F26" s="25"/>
      <c r="G26" s="25"/>
      <c r="H26" s="26" t="str">
        <f t="shared" si="1"/>
        <v/>
      </c>
      <c r="I26" s="27" t="str">
        <f t="shared" si="2"/>
        <v/>
      </c>
      <c r="J26" s="28" t="str">
        <f t="shared" si="3"/>
        <v/>
      </c>
    </row>
    <row r="27" spans="1:10" ht="30" customHeight="1" x14ac:dyDescent="0.25">
      <c r="A27" s="9"/>
      <c r="B27" s="10"/>
      <c r="C27" s="11"/>
      <c r="D27" s="25"/>
      <c r="E27" s="35" t="str">
        <f t="shared" si="4"/>
        <v/>
      </c>
      <c r="F27" s="25"/>
      <c r="G27" s="25"/>
      <c r="H27" s="26" t="str">
        <f t="shared" si="1"/>
        <v/>
      </c>
      <c r="I27" s="27" t="str">
        <f t="shared" si="2"/>
        <v/>
      </c>
      <c r="J27" s="28" t="str">
        <f t="shared" si="3"/>
        <v/>
      </c>
    </row>
    <row r="28" spans="1:10" ht="30" customHeight="1" x14ac:dyDescent="0.25">
      <c r="A28" s="9"/>
      <c r="B28" s="10"/>
      <c r="C28" s="11"/>
      <c r="D28" s="25"/>
      <c r="E28" s="35" t="str">
        <f t="shared" si="4"/>
        <v/>
      </c>
      <c r="F28" s="25"/>
      <c r="G28" s="25"/>
      <c r="H28" s="26" t="str">
        <f t="shared" si="1"/>
        <v/>
      </c>
      <c r="I28" s="27" t="str">
        <f t="shared" si="2"/>
        <v/>
      </c>
      <c r="J28" s="28" t="str">
        <f t="shared" si="3"/>
        <v/>
      </c>
    </row>
    <row r="29" spans="1:10" ht="30" customHeight="1" x14ac:dyDescent="0.25">
      <c r="A29" s="9"/>
      <c r="B29" s="10"/>
      <c r="C29" s="11"/>
      <c r="D29" s="25"/>
      <c r="E29" s="35" t="str">
        <f t="shared" si="4"/>
        <v/>
      </c>
      <c r="F29" s="25"/>
      <c r="G29" s="25"/>
      <c r="H29" s="26" t="str">
        <f t="shared" si="1"/>
        <v/>
      </c>
      <c r="I29" s="27" t="str">
        <f t="shared" si="2"/>
        <v/>
      </c>
      <c r="J29" s="28" t="str">
        <f t="shared" si="3"/>
        <v/>
      </c>
    </row>
    <row r="30" spans="1:10" ht="30" customHeight="1" x14ac:dyDescent="0.25">
      <c r="A30" s="9"/>
      <c r="B30" s="10"/>
      <c r="C30" s="11"/>
      <c r="D30" s="25"/>
      <c r="E30" s="35" t="str">
        <f t="shared" si="4"/>
        <v/>
      </c>
      <c r="F30" s="25"/>
      <c r="G30" s="25"/>
      <c r="H30" s="26" t="str">
        <f t="shared" si="1"/>
        <v/>
      </c>
      <c r="I30" s="27" t="str">
        <f t="shared" si="2"/>
        <v/>
      </c>
      <c r="J30" s="28" t="str">
        <f t="shared" si="3"/>
        <v/>
      </c>
    </row>
    <row r="31" spans="1:10" x14ac:dyDescent="0.25">
      <c r="A31" s="29"/>
      <c r="B31" s="29"/>
      <c r="C31" s="29"/>
      <c r="D31" s="29"/>
      <c r="E31" s="29"/>
      <c r="F31" s="29"/>
      <c r="G31" s="29"/>
      <c r="H31" s="30"/>
      <c r="I31" s="29"/>
      <c r="J31" s="31"/>
    </row>
    <row r="32" spans="1:10" x14ac:dyDescent="0.25">
      <c r="A32" s="32"/>
      <c r="B32" s="32"/>
      <c r="C32" s="32"/>
      <c r="D32" s="32"/>
      <c r="E32" s="32"/>
      <c r="F32" s="32"/>
      <c r="G32" s="32"/>
      <c r="H32" s="33"/>
      <c r="I32" s="32"/>
      <c r="J32" s="34"/>
    </row>
    <row r="33" spans="1:10" x14ac:dyDescent="0.25">
      <c r="A33" s="32"/>
      <c r="B33" s="32"/>
      <c r="C33" s="32"/>
      <c r="D33" s="32"/>
      <c r="E33" s="32"/>
      <c r="F33" s="32"/>
      <c r="G33" s="32"/>
      <c r="H33" s="33"/>
      <c r="I33" s="32"/>
      <c r="J33" s="32"/>
    </row>
    <row r="34" spans="1:10" x14ac:dyDescent="0.25">
      <c r="A34" s="32"/>
      <c r="B34" s="32"/>
      <c r="C34" s="32"/>
      <c r="D34" s="32"/>
      <c r="E34" s="32"/>
      <c r="F34" s="32"/>
      <c r="G34" s="32"/>
      <c r="H34" s="33"/>
      <c r="I34" s="32"/>
      <c r="J34" s="32"/>
    </row>
  </sheetData>
  <sheetProtection algorithmName="SHA-512" hashValue="3AgG+NnqMS0VnAxmijkL6zPojYEuBqGK4rwDeItjjncQJydnHiBApyontaIjLSGJ/UyoDPIkgzBEdb43LiclWw==" saltValue="Bsc5234f0k8lqzyoJX5zBw==" spinCount="100000" sheet="1" objects="1" scenarios="1" selectLockedCells="1"/>
  <protectedRanges>
    <protectedRange sqref="I13:I30" name="Range5"/>
    <protectedRange sqref="A8:J8" name="Range1"/>
    <protectedRange sqref="D10:J11" name="Range2"/>
    <protectedRange sqref="A13:G30" name="Range4"/>
  </protectedRanges>
  <mergeCells count="14">
    <mergeCell ref="A11:B11"/>
    <mergeCell ref="F11:G11"/>
    <mergeCell ref="A9:C9"/>
    <mergeCell ref="D9:F9"/>
    <mergeCell ref="A10:C10"/>
    <mergeCell ref="D10:F10"/>
    <mergeCell ref="G10:J10"/>
    <mergeCell ref="G9:J9"/>
    <mergeCell ref="A7:C7"/>
    <mergeCell ref="A8:C8"/>
    <mergeCell ref="E8:J8"/>
    <mergeCell ref="E7:J7"/>
    <mergeCell ref="A3:J4"/>
    <mergeCell ref="A5:J5"/>
  </mergeCells>
  <dataValidations count="1">
    <dataValidation type="list" showInputMessage="1" showErrorMessage="1" errorTitle="Compaction % needed" error="Need to chose 97% for SFDR or 98% for CIR or CCPR" promptTitle="Required Compaction" prompt="Chose 97% for SFDR and 98% for CIR or CCPR" sqref="E11">
      <formula1>percentagerho</formula1>
    </dataValidation>
  </dataValidations>
  <pageMargins left="0.45" right="0.45" top="0.5" bottom="0.5" header="0.3" footer="0.3"/>
  <pageSetup scale="72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Compaction</vt:lpstr>
      <vt:lpstr>percentagerho</vt:lpstr>
      <vt:lpstr>percentrho</vt:lpstr>
      <vt:lpstr>Compaction!Print_Area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Watson</dc:creator>
  <cp:lastModifiedBy>Terry Beaudry</cp:lastModifiedBy>
  <cp:lastPrinted>2017-01-12T21:07:37Z</cp:lastPrinted>
  <dcterms:created xsi:type="dcterms:W3CDTF">2012-08-03T14:00:10Z</dcterms:created>
  <dcterms:modified xsi:type="dcterms:W3CDTF">2017-01-17T21:46:43Z</dcterms:modified>
</cp:coreProperties>
</file>