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2.xml" ContentType="application/vnd.openxmlformats-officedocument.drawing+xml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95" yWindow="585" windowWidth="16140" windowHeight="11640"/>
  </bookViews>
  <sheets>
    <sheet name="Cone &amp; Ring Calib. (BLANK)" sheetId="4" r:id="rId1"/>
    <sheet name="Cone &amp; Ring Calib. EX-1" sheetId="6" r:id="rId2"/>
  </sheets>
  <definedNames>
    <definedName name="_xlnm.Print_Area" localSheetId="0">'Cone &amp; Ring Calib. (BLANK)'!$A$1:$X$36</definedName>
    <definedName name="_xlnm.Print_Area" localSheetId="1">'Cone &amp; Ring Calib. EX-1'!$A$1:$X$36</definedName>
  </definedNames>
  <calcPr calcId="145621"/>
</workbook>
</file>

<file path=xl/calcChain.xml><?xml version="1.0" encoding="utf-8"?>
<calcChain xmlns="http://schemas.openxmlformats.org/spreadsheetml/2006/main">
  <c r="V22" i="4" l="1"/>
  <c r="V22" i="6"/>
  <c r="S22" i="4"/>
  <c r="P22" i="4"/>
  <c r="M22" i="4"/>
  <c r="J22" i="4"/>
  <c r="AB23" i="4" l="1"/>
  <c r="J34" i="4" s="1"/>
  <c r="J22" i="6"/>
  <c r="M22" i="6"/>
  <c r="P22" i="6"/>
  <c r="S22" i="6"/>
  <c r="M34" i="4" l="1"/>
  <c r="P34" i="4"/>
  <c r="AB23" i="6"/>
  <c r="P34" i="6" s="1"/>
  <c r="T34" i="4" l="1"/>
  <c r="M34" i="6"/>
  <c r="J34" i="6"/>
  <c r="T34" i="6" l="1"/>
</calcChain>
</file>

<file path=xl/sharedStrings.xml><?xml version="1.0" encoding="utf-8"?>
<sst xmlns="http://schemas.openxmlformats.org/spreadsheetml/2006/main" count="68" uniqueCount="32">
  <si>
    <t>Wt. Of Jar, Cone</t>
  </si>
  <si>
    <t>&amp; Sand Before (gm)</t>
  </si>
  <si>
    <t>&amp; Sand After (gm)</t>
  </si>
  <si>
    <t xml:space="preserve">        </t>
  </si>
  <si>
    <t xml:space="preserve"> </t>
  </si>
  <si>
    <t>Weight of Sand in</t>
  </si>
  <si>
    <t>Cone &amp; Ring (gm)</t>
  </si>
  <si>
    <t>gm</t>
  </si>
  <si>
    <t>(</t>
  </si>
  <si>
    <t>=</t>
  </si>
  <si>
    <t>(A-B)</t>
  </si>
  <si>
    <t>)</t>
  </si>
  <si>
    <t>(Record to nearest whole gm)</t>
  </si>
  <si>
    <t>Note:  The Weight of Sand in Cone &amp; Ring should not vary by more than</t>
  </si>
  <si>
    <t>(A)</t>
  </si>
  <si>
    <t>(B)</t>
  </si>
  <si>
    <t>(C)</t>
  </si>
  <si>
    <t>(D)</t>
  </si>
  <si>
    <t>Date:</t>
  </si>
  <si>
    <t>Project No:</t>
  </si>
  <si>
    <t>Ring &amp; Cone Calibration</t>
  </si>
  <si>
    <t>CALIBRATION OF SAND CONE AND RING</t>
  </si>
  <si>
    <t>AVERAGE WEIGHT OF SAND IN CONE AND RING =</t>
  </si>
  <si>
    <t>Trial No:</t>
  </si>
  <si>
    <t xml:space="preserve">            5 grams.  Get at least 3 weights within 5 grams of each other. </t>
  </si>
  <si>
    <t>Tester Name or Certification No:</t>
  </si>
  <si>
    <t>+</t>
  </si>
  <si>
    <t>Grading &amp; Base Manual  5-692.221</t>
  </si>
  <si>
    <t>0008-02</t>
  </si>
  <si>
    <t>Max Density</t>
  </si>
  <si>
    <t>Test No:</t>
  </si>
  <si>
    <t>G&amp;B-302(3/19/13)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</si>
</sst>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4"/>
      <name val="Arial"/>
      <family val="2"/>
    </font>
    <font>
      <b/>
      <u/>
      <sz val="12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 applyBorder="1"/>
    <xf numFmtId="0" fontId="1" fillId="0" borderId="0" xfId="0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0" fontId="2" fillId="0" borderId="0" xfId="0" applyFont="1"/>
    <xf numFmtId="0" fontId="2" fillId="0" borderId="0" xfId="0" applyFont="1" applyBorder="1" applyAlignment="1">
      <alignment horizontal="center"/>
    </xf>
    <xf numFmtId="0" fontId="0" fillId="0" borderId="0" xfId="0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 applyBorder="1"/>
    <xf numFmtId="0" fontId="6" fillId="0" borderId="0" xfId="0" applyFont="1" applyBorder="1"/>
    <xf numFmtId="0" fontId="6" fillId="0" borderId="1" xfId="0" applyFont="1" applyFill="1" applyBorder="1" applyAlignment="1">
      <alignment horizontal="center"/>
    </xf>
    <xf numFmtId="0" fontId="5" fillId="0" borderId="0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49" fontId="6" fillId="0" borderId="1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1" xfId="0" applyFont="1" applyBorder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4" xfId="0" applyFont="1" applyBorder="1"/>
    <xf numFmtId="0" fontId="5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/>
    <xf numFmtId="0" fontId="5" fillId="0" borderId="4" xfId="0" applyFont="1" applyFill="1" applyBorder="1"/>
    <xf numFmtId="0" fontId="5" fillId="0" borderId="5" xfId="0" applyFont="1" applyBorder="1"/>
    <xf numFmtId="0" fontId="5" fillId="0" borderId="6" xfId="0" applyFont="1" applyFill="1" applyBorder="1"/>
    <xf numFmtId="0" fontId="5" fillId="0" borderId="7" xfId="0" applyFont="1" applyFill="1" applyBorder="1"/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5" fillId="0" borderId="10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5" fillId="2" borderId="8" xfId="0" applyFont="1" applyFill="1" applyBorder="1" applyAlignment="1" applyProtection="1">
      <alignment horizontal="center"/>
      <protection locked="0"/>
    </xf>
    <xf numFmtId="0" fontId="5" fillId="2" borderId="9" xfId="0" applyFont="1" applyFill="1" applyBorder="1" applyAlignment="1" applyProtection="1">
      <alignment horizontal="center"/>
      <protection locked="0"/>
    </xf>
    <xf numFmtId="0" fontId="2" fillId="3" borderId="6" xfId="0" applyFont="1" applyFill="1" applyBorder="1" applyAlignment="1" applyProtection="1">
      <alignment horizontal="center"/>
    </xf>
    <xf numFmtId="0" fontId="1" fillId="0" borderId="11" xfId="0" applyFont="1" applyFill="1" applyBorder="1" applyAlignment="1">
      <alignment horizontal="center"/>
    </xf>
    <xf numFmtId="0" fontId="5" fillId="0" borderId="8" xfId="0" applyFont="1" applyFill="1" applyBorder="1" applyAlignment="1" applyProtection="1">
      <alignment horizontal="center"/>
    </xf>
    <xf numFmtId="0" fontId="5" fillId="0" borderId="9" xfId="0" applyFont="1" applyFill="1" applyBorder="1" applyAlignment="1" applyProtection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1" fontId="12" fillId="3" borderId="0" xfId="0" applyNumberFormat="1" applyFont="1" applyFill="1" applyBorder="1" applyAlignment="1" applyProtection="1">
      <alignment horizontal="center" vertical="center"/>
    </xf>
    <xf numFmtId="1" fontId="13" fillId="3" borderId="0" xfId="0" applyNumberFormat="1" applyFont="1" applyFill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14" fontId="1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Border="1" applyAlignment="1"/>
    <xf numFmtId="0" fontId="3" fillId="0" borderId="4" xfId="0" applyFont="1" applyBorder="1" applyAlignment="1"/>
    <xf numFmtId="0" fontId="3" fillId="0" borderId="6" xfId="0" applyFont="1" applyBorder="1" applyAlignment="1">
      <alignment horizontal="center"/>
    </xf>
    <xf numFmtId="0" fontId="5" fillId="0" borderId="6" xfId="0" applyFont="1" applyBorder="1" applyAlignment="1"/>
    <xf numFmtId="0" fontId="8" fillId="0" borderId="0" xfId="0" applyFont="1" applyBorder="1" applyAlignment="1"/>
    <xf numFmtId="0" fontId="8" fillId="0" borderId="4" xfId="0" applyFont="1" applyBorder="1" applyAlignme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0" xfId="0" applyFont="1" applyBorder="1" applyAlignment="1"/>
    <xf numFmtId="0" fontId="5" fillId="0" borderId="4" xfId="0" applyFont="1" applyBorder="1" applyAlignment="1"/>
    <xf numFmtId="1" fontId="12" fillId="4" borderId="0" xfId="0" applyNumberFormat="1" applyFont="1" applyFill="1" applyBorder="1" applyAlignment="1" applyProtection="1">
      <alignment horizontal="center" vertical="center"/>
    </xf>
    <xf numFmtId="1" fontId="13" fillId="4" borderId="0" xfId="0" applyNumberFormat="1" applyFont="1" applyFill="1" applyAlignment="1">
      <alignment horizontal="center"/>
    </xf>
    <xf numFmtId="0" fontId="2" fillId="4" borderId="6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114300</xdr:colOff>
          <xdr:row>1</xdr:row>
          <xdr:rowOff>123825</xdr:rowOff>
        </xdr:from>
        <xdr:to>
          <xdr:col>2</xdr:col>
          <xdr:colOff>257175</xdr:colOff>
          <xdr:row>4</xdr:row>
          <xdr:rowOff>123825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114300</xdr:colOff>
          <xdr:row>1</xdr:row>
          <xdr:rowOff>123825</xdr:rowOff>
        </xdr:from>
        <xdr:to>
          <xdr:col>2</xdr:col>
          <xdr:colOff>257175</xdr:colOff>
          <xdr:row>4</xdr:row>
          <xdr:rowOff>123825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114300</xdr:colOff>
          <xdr:row>1</xdr:row>
          <xdr:rowOff>123825</xdr:rowOff>
        </xdr:from>
        <xdr:to>
          <xdr:col>2</xdr:col>
          <xdr:colOff>257175</xdr:colOff>
          <xdr:row>4</xdr:row>
          <xdr:rowOff>123825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B39"/>
  <sheetViews>
    <sheetView tabSelected="1" zoomScaleNormal="100" workbookViewId="0">
      <selection activeCell="AA18" sqref="AA18"/>
    </sheetView>
  </sheetViews>
  <sheetFormatPr defaultRowHeight="12.75" x14ac:dyDescent="0.2"/>
  <cols>
    <col min="1" max="1" width="3.85546875" customWidth="1"/>
    <col min="2" max="2" width="4" customWidth="1"/>
    <col min="3" max="3" width="10" customWidth="1"/>
    <col min="4" max="7" width="2.7109375" customWidth="1"/>
    <col min="8" max="8" width="6.28515625" customWidth="1"/>
    <col min="9" max="9" width="4.140625" customWidth="1"/>
    <col min="10" max="11" width="3.7109375" customWidth="1"/>
    <col min="12" max="12" width="2.7109375" customWidth="1"/>
    <col min="13" max="14" width="3.7109375" customWidth="1"/>
    <col min="15" max="15" width="2.7109375" customWidth="1"/>
    <col min="16" max="17" width="3.7109375" customWidth="1"/>
    <col min="18" max="18" width="2.7109375" customWidth="1"/>
    <col min="19" max="20" width="3.7109375" customWidth="1"/>
    <col min="21" max="21" width="2.7109375" customWidth="1"/>
    <col min="22" max="22" width="3.7109375" customWidth="1"/>
    <col min="23" max="23" width="4.28515625" customWidth="1"/>
    <col min="24" max="24" width="1.7109375" customWidth="1"/>
    <col min="25" max="26" width="3.7109375" customWidth="1"/>
    <col min="27" max="27" width="9.28515625" customWidth="1"/>
    <col min="28" max="28" width="2" hidden="1" customWidth="1"/>
  </cols>
  <sheetData>
    <row r="1" spans="1:26" ht="15" x14ac:dyDescent="0.25">
      <c r="X1" s="26" t="s">
        <v>31</v>
      </c>
    </row>
    <row r="2" spans="1:26" ht="15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13"/>
    </row>
    <row r="3" spans="1:26" ht="23.25" x14ac:dyDescent="0.35">
      <c r="A3" s="42"/>
      <c r="B3" s="42"/>
      <c r="C3" s="67" t="s">
        <v>21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10"/>
      <c r="Z3" s="10"/>
    </row>
    <row r="4" spans="1:26" ht="18" x14ac:dyDescent="0.25">
      <c r="A4" s="12"/>
      <c r="B4" s="12"/>
      <c r="C4" s="69" t="s">
        <v>27</v>
      </c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10"/>
      <c r="Z4" s="10"/>
    </row>
    <row r="5" spans="1:26" ht="27.95" customHeight="1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29"/>
      <c r="W5" s="29"/>
      <c r="X5" s="29"/>
      <c r="Y5" s="10"/>
      <c r="Z5" s="10"/>
    </row>
    <row r="6" spans="1:26" ht="12" customHeight="1" x14ac:dyDescent="0.25">
      <c r="A6" s="48" t="s">
        <v>19</v>
      </c>
      <c r="B6" s="49"/>
      <c r="C6" s="49"/>
      <c r="D6" s="50"/>
      <c r="E6" s="48" t="s">
        <v>25</v>
      </c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2"/>
      <c r="R6" s="48" t="s">
        <v>18</v>
      </c>
      <c r="S6" s="49"/>
      <c r="T6" s="49"/>
      <c r="U6" s="49"/>
      <c r="V6" s="49"/>
      <c r="W6" s="49"/>
      <c r="X6" s="50"/>
      <c r="Y6" s="10"/>
      <c r="Z6" s="10"/>
    </row>
    <row r="7" spans="1:26" ht="17.100000000000001" customHeight="1" x14ac:dyDescent="0.25">
      <c r="A7" s="51"/>
      <c r="B7" s="52"/>
      <c r="C7" s="52"/>
      <c r="D7" s="53"/>
      <c r="E7" s="51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3"/>
      <c r="R7" s="73"/>
      <c r="S7" s="52"/>
      <c r="T7" s="52"/>
      <c r="U7" s="52"/>
      <c r="V7" s="52"/>
      <c r="W7" s="52"/>
      <c r="X7" s="53"/>
      <c r="Y7" s="10"/>
      <c r="Z7" s="10"/>
    </row>
    <row r="8" spans="1:26" ht="12" customHeight="1" x14ac:dyDescent="0.25">
      <c r="A8" s="48" t="s">
        <v>30</v>
      </c>
      <c r="B8" s="49"/>
      <c r="C8" s="49"/>
      <c r="D8" s="50"/>
      <c r="E8" s="40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41"/>
      <c r="S8" s="39"/>
      <c r="T8" s="39"/>
      <c r="U8" s="39"/>
      <c r="V8" s="39"/>
      <c r="W8" s="39"/>
      <c r="X8" s="39"/>
      <c r="Y8" s="10"/>
      <c r="Z8" s="10"/>
    </row>
    <row r="9" spans="1:26" ht="16.5" customHeight="1" x14ac:dyDescent="0.25">
      <c r="A9" s="51"/>
      <c r="B9" s="52"/>
      <c r="C9" s="52"/>
      <c r="D9" s="53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29"/>
      <c r="W9" s="29"/>
      <c r="X9" s="10"/>
      <c r="Y9" s="10"/>
      <c r="Z9" s="10"/>
    </row>
    <row r="10" spans="1:26" ht="15" x14ac:dyDescent="0.25">
      <c r="A10" s="76" t="s">
        <v>20</v>
      </c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7"/>
      <c r="W10" s="77"/>
      <c r="X10" s="77"/>
    </row>
    <row r="11" spans="1:26" ht="20.100000000000001" customHeight="1" x14ac:dyDescent="0.25">
      <c r="A11" s="63" t="s">
        <v>23</v>
      </c>
      <c r="B11" s="64"/>
      <c r="C11" s="64"/>
      <c r="D11" s="64"/>
      <c r="E11" s="20"/>
      <c r="F11" s="20"/>
      <c r="G11" s="20"/>
      <c r="H11" s="20"/>
      <c r="I11" s="20"/>
      <c r="J11" s="60">
        <v>1</v>
      </c>
      <c r="K11" s="60"/>
      <c r="L11" s="20"/>
      <c r="M11" s="60">
        <v>2</v>
      </c>
      <c r="N11" s="60"/>
      <c r="O11" s="20"/>
      <c r="P11" s="60">
        <v>3</v>
      </c>
      <c r="Q11" s="60"/>
      <c r="R11" s="20"/>
      <c r="S11" s="60">
        <v>4</v>
      </c>
      <c r="T11" s="60"/>
      <c r="U11" s="20"/>
      <c r="V11" s="60">
        <v>5</v>
      </c>
      <c r="W11" s="60"/>
      <c r="X11" s="21"/>
      <c r="Y11" s="2"/>
      <c r="Z11" s="2"/>
    </row>
    <row r="12" spans="1:26" ht="9.9499999999999993" customHeight="1" x14ac:dyDescent="0.2">
      <c r="A12" s="19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30"/>
    </row>
    <row r="13" spans="1:26" ht="15.75" thickBot="1" x14ac:dyDescent="0.25">
      <c r="A13" s="16" t="s">
        <v>14</v>
      </c>
      <c r="B13" s="15" t="s">
        <v>0</v>
      </c>
      <c r="C13" s="15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30"/>
    </row>
    <row r="14" spans="1:26" ht="15.75" thickBot="1" x14ac:dyDescent="0.25">
      <c r="A14" s="18"/>
      <c r="B14" s="15" t="s">
        <v>1</v>
      </c>
      <c r="C14" s="15"/>
      <c r="D14" s="17"/>
      <c r="E14" s="17"/>
      <c r="F14" s="17"/>
      <c r="G14" s="17"/>
      <c r="H14" s="17"/>
      <c r="I14" s="17"/>
      <c r="J14" s="57"/>
      <c r="K14" s="58"/>
      <c r="L14" s="1"/>
      <c r="M14" s="57"/>
      <c r="N14" s="58"/>
      <c r="O14" s="1"/>
      <c r="P14" s="57"/>
      <c r="Q14" s="58"/>
      <c r="R14" s="31"/>
      <c r="S14" s="57"/>
      <c r="T14" s="58"/>
      <c r="U14" s="31"/>
      <c r="V14" s="57"/>
      <c r="W14" s="58"/>
      <c r="X14" s="32"/>
      <c r="Y14" s="3"/>
      <c r="Z14" s="3"/>
    </row>
    <row r="15" spans="1:26" ht="15" x14ac:dyDescent="0.2">
      <c r="A15" s="18"/>
      <c r="B15" s="15" t="s">
        <v>12</v>
      </c>
      <c r="C15" s="15"/>
      <c r="D15" s="17"/>
      <c r="E15" s="17"/>
      <c r="F15" s="17"/>
      <c r="G15" s="17"/>
      <c r="H15" s="17"/>
      <c r="I15" s="17"/>
      <c r="J15" s="8"/>
      <c r="K15" s="8"/>
      <c r="L15" s="1"/>
      <c r="M15" s="8"/>
      <c r="N15" s="8"/>
      <c r="O15" s="1"/>
      <c r="P15" s="31"/>
      <c r="Q15" s="31"/>
      <c r="R15" s="31"/>
      <c r="S15" s="31"/>
      <c r="T15" s="31"/>
      <c r="U15" s="31"/>
      <c r="V15" s="31"/>
      <c r="W15" s="31"/>
      <c r="X15" s="32"/>
      <c r="Y15" s="3"/>
      <c r="Z15" s="3"/>
    </row>
    <row r="16" spans="1:26" ht="15" x14ac:dyDescent="0.2">
      <c r="A16" s="18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30"/>
    </row>
    <row r="17" spans="1:28" ht="15.75" thickBot="1" x14ac:dyDescent="0.25">
      <c r="A17" s="16" t="s">
        <v>15</v>
      </c>
      <c r="B17" s="15" t="s">
        <v>0</v>
      </c>
      <c r="C17" s="15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30"/>
    </row>
    <row r="18" spans="1:28" ht="15.75" thickBot="1" x14ac:dyDescent="0.25">
      <c r="A18" s="18"/>
      <c r="B18" s="15" t="s">
        <v>2</v>
      </c>
      <c r="C18" s="15"/>
      <c r="D18" s="17"/>
      <c r="E18" s="17"/>
      <c r="F18" s="17"/>
      <c r="G18" s="17"/>
      <c r="H18" s="17"/>
      <c r="I18" s="17"/>
      <c r="J18" s="57"/>
      <c r="K18" s="58"/>
      <c r="L18" s="17"/>
      <c r="M18" s="57"/>
      <c r="N18" s="58"/>
      <c r="O18" s="17"/>
      <c r="P18" s="57"/>
      <c r="Q18" s="58"/>
      <c r="R18" s="31"/>
      <c r="S18" s="57"/>
      <c r="T18" s="58"/>
      <c r="U18" s="17"/>
      <c r="V18" s="57"/>
      <c r="W18" s="58"/>
      <c r="X18" s="32"/>
      <c r="Y18" s="3"/>
      <c r="Z18" s="3"/>
    </row>
    <row r="19" spans="1:28" ht="15" x14ac:dyDescent="0.2">
      <c r="A19" s="18"/>
      <c r="B19" s="15" t="s">
        <v>12</v>
      </c>
      <c r="C19" s="15"/>
      <c r="D19" s="17"/>
      <c r="E19" s="17"/>
      <c r="F19" s="17"/>
      <c r="G19" s="17"/>
      <c r="H19" s="17"/>
      <c r="I19" s="17"/>
      <c r="J19" s="31"/>
      <c r="K19" s="31"/>
      <c r="L19" s="17"/>
      <c r="M19" s="31"/>
      <c r="N19" s="31"/>
      <c r="O19" s="17"/>
      <c r="P19" s="31"/>
      <c r="Q19" s="31"/>
      <c r="R19" s="31"/>
      <c r="S19" s="31"/>
      <c r="T19" s="31"/>
      <c r="U19" s="17"/>
      <c r="V19" s="43"/>
      <c r="W19" s="43"/>
      <c r="X19" s="32"/>
      <c r="Y19" s="3"/>
      <c r="Z19" s="3"/>
    </row>
    <row r="20" spans="1:28" ht="15" x14ac:dyDescent="0.2">
      <c r="A20" s="18"/>
      <c r="B20" s="15"/>
      <c r="C20" s="15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30"/>
    </row>
    <row r="21" spans="1:28" ht="15.75" thickBot="1" x14ac:dyDescent="0.25">
      <c r="A21" s="23" t="s">
        <v>16</v>
      </c>
      <c r="B21" s="15" t="s">
        <v>5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30"/>
    </row>
    <row r="22" spans="1:28" ht="16.5" thickBot="1" x14ac:dyDescent="0.3">
      <c r="A22" s="19"/>
      <c r="B22" s="15" t="s">
        <v>6</v>
      </c>
      <c r="C22" s="17"/>
      <c r="D22" s="17"/>
      <c r="E22" s="17"/>
      <c r="F22" s="17"/>
      <c r="G22" s="17"/>
      <c r="H22" s="14" t="s">
        <v>10</v>
      </c>
      <c r="I22" s="17"/>
      <c r="J22" s="61">
        <f>J14-J18</f>
        <v>0</v>
      </c>
      <c r="K22" s="62"/>
      <c r="L22" s="17"/>
      <c r="M22" s="61">
        <f>M14-M18</f>
        <v>0</v>
      </c>
      <c r="N22" s="62"/>
      <c r="O22" s="17"/>
      <c r="P22" s="61">
        <f>P14-P18</f>
        <v>0</v>
      </c>
      <c r="Q22" s="62"/>
      <c r="R22" s="31"/>
      <c r="S22" s="61">
        <f>S14-S18</f>
        <v>0</v>
      </c>
      <c r="T22" s="62"/>
      <c r="U22" s="17"/>
      <c r="V22" s="61">
        <f>V14-V18</f>
        <v>0</v>
      </c>
      <c r="W22" s="62"/>
      <c r="X22" s="32"/>
      <c r="Y22" s="3"/>
      <c r="Z22" s="3"/>
    </row>
    <row r="23" spans="1:28" ht="15.75" x14ac:dyDescent="0.25">
      <c r="A23" s="19"/>
      <c r="B23" s="1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5"/>
      <c r="AB23">
        <f>IF(LARGE(J22:V22,1)-LARGE(J22:V22,3)&lt;=5,1,IF(LARGE(J22:V22,2)-LARGE(J22:V22,4)&lt;=5,2,IF(LARGE(J22:V22,3)-LARGE(J22:V22,5)&lt;=5,3,"")))</f>
        <v>1</v>
      </c>
    </row>
    <row r="24" spans="1:28" ht="15" x14ac:dyDescent="0.2">
      <c r="A24" s="19"/>
      <c r="B24" s="15"/>
      <c r="C24" s="78" t="s">
        <v>13</v>
      </c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9"/>
    </row>
    <row r="25" spans="1:28" ht="18" customHeight="1" x14ac:dyDescent="0.2">
      <c r="A25" s="19"/>
      <c r="B25" s="15"/>
      <c r="C25" s="55" t="s">
        <v>24</v>
      </c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6"/>
    </row>
    <row r="26" spans="1:28" ht="15.75" x14ac:dyDescent="0.25">
      <c r="A26" s="19"/>
      <c r="B26" s="14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30"/>
    </row>
    <row r="27" spans="1:28" ht="15.75" x14ac:dyDescent="0.25">
      <c r="A27" s="19"/>
      <c r="B27" s="14"/>
      <c r="C27" s="17"/>
      <c r="D27" s="17"/>
      <c r="E27" s="17"/>
      <c r="F27" s="17"/>
      <c r="G27" s="17"/>
      <c r="H27" s="17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4"/>
      <c r="Y27" s="6"/>
      <c r="Z27" s="6"/>
    </row>
    <row r="28" spans="1:28" ht="23.25" hidden="1" customHeight="1" x14ac:dyDescent="0.25">
      <c r="A28" s="80"/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2"/>
      <c r="W28" s="82"/>
      <c r="X28" s="83"/>
      <c r="Y28" s="5"/>
      <c r="Z28" s="5"/>
    </row>
    <row r="29" spans="1:28" ht="12.75" hidden="1" customHeight="1" x14ac:dyDescent="0.2">
      <c r="A29" s="19"/>
      <c r="B29" s="17" t="s">
        <v>3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24"/>
      <c r="Y29" s="5"/>
      <c r="Z29" s="5"/>
    </row>
    <row r="30" spans="1:28" ht="12.75" hidden="1" customHeight="1" x14ac:dyDescent="0.2">
      <c r="A30" s="19"/>
      <c r="B30" s="17" t="s">
        <v>4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24"/>
      <c r="Y30" s="5"/>
      <c r="Z30" s="5"/>
    </row>
    <row r="31" spans="1:28" ht="12.75" hidden="1" customHeight="1" x14ac:dyDescent="0.2">
      <c r="A31" s="19"/>
      <c r="B31" s="17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24"/>
      <c r="Y31" s="5"/>
      <c r="Z31" s="5"/>
    </row>
    <row r="32" spans="1:28" x14ac:dyDescent="0.2">
      <c r="A32" s="19"/>
      <c r="B32" s="17"/>
      <c r="C32" s="9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24"/>
      <c r="Y32" s="5"/>
      <c r="Z32" s="5"/>
    </row>
    <row r="33" spans="1:27" ht="12.75" customHeight="1" x14ac:dyDescent="0.2">
      <c r="A33" s="25" t="s">
        <v>17</v>
      </c>
      <c r="B33" s="45" t="s">
        <v>22</v>
      </c>
      <c r="C33" s="46"/>
      <c r="D33" s="46"/>
      <c r="E33" s="46"/>
      <c r="F33" s="46"/>
      <c r="G33" s="46"/>
      <c r="H33" s="46"/>
      <c r="I33" s="44"/>
      <c r="J33" s="47"/>
      <c r="K33" s="4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30"/>
    </row>
    <row r="34" spans="1:27" ht="15.75" x14ac:dyDescent="0.25">
      <c r="A34" s="19"/>
      <c r="B34" s="46"/>
      <c r="C34" s="46"/>
      <c r="D34" s="46"/>
      <c r="E34" s="46"/>
      <c r="F34" s="46"/>
      <c r="G34" s="46"/>
      <c r="H34" s="46"/>
      <c r="I34" s="27" t="s">
        <v>8</v>
      </c>
      <c r="J34" s="59">
        <f>IF(ISERROR(AB23),"",LARGE(J22:V22,AB23))</f>
        <v>0</v>
      </c>
      <c r="K34" s="59"/>
      <c r="L34" s="38" t="s">
        <v>26</v>
      </c>
      <c r="M34" s="59">
        <f>IF(ISERROR(AB23),"",LARGE(J22:V22,AB23+1))</f>
        <v>0</v>
      </c>
      <c r="N34" s="59"/>
      <c r="O34" s="38" t="s">
        <v>26</v>
      </c>
      <c r="P34" s="59">
        <f>IF(ISERROR(AB23),"",LARGE(J22:V22,AB23+2))</f>
        <v>0</v>
      </c>
      <c r="Q34" s="59"/>
      <c r="R34" s="11" t="s">
        <v>11</v>
      </c>
      <c r="S34" s="1" t="s">
        <v>9</v>
      </c>
      <c r="T34" s="65">
        <f>(J34+M34+P34)/3</f>
        <v>0</v>
      </c>
      <c r="U34" s="66"/>
      <c r="V34" s="66"/>
      <c r="W34" s="14" t="s">
        <v>7</v>
      </c>
      <c r="X34" s="32"/>
      <c r="Y34" s="3"/>
      <c r="Z34" s="3"/>
      <c r="AA34" s="4"/>
    </row>
    <row r="35" spans="1:27" ht="15.75" x14ac:dyDescent="0.25">
      <c r="A35" s="19"/>
      <c r="B35" s="22"/>
      <c r="C35" s="22"/>
      <c r="D35" s="14"/>
      <c r="E35" s="17"/>
      <c r="F35" s="17"/>
      <c r="G35" s="17"/>
      <c r="H35" s="17"/>
      <c r="I35" s="1"/>
      <c r="J35" s="54">
        <v>3</v>
      </c>
      <c r="K35" s="54"/>
      <c r="L35" s="54"/>
      <c r="M35" s="54"/>
      <c r="N35" s="54"/>
      <c r="O35" s="54"/>
      <c r="P35" s="54"/>
      <c r="Q35" s="54"/>
      <c r="R35" s="5"/>
      <c r="S35" s="5"/>
      <c r="T35" s="5"/>
      <c r="U35" s="1"/>
      <c r="V35" s="1"/>
      <c r="W35" s="1"/>
      <c r="X35" s="30"/>
    </row>
    <row r="36" spans="1:27" x14ac:dyDescent="0.2">
      <c r="A36" s="35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7"/>
      <c r="Y36" s="6"/>
      <c r="Z36" s="6"/>
    </row>
    <row r="37" spans="1:27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7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7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7" x14ac:dyDescent="0.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</sheetData>
  <sheetProtection password="CC12" sheet="1" objects="1" scenarios="1"/>
  <mergeCells count="43">
    <mergeCell ref="T34:V34"/>
    <mergeCell ref="C3:X3"/>
    <mergeCell ref="C4:X4"/>
    <mergeCell ref="E6:Q6"/>
    <mergeCell ref="A7:D7"/>
    <mergeCell ref="E7:Q7"/>
    <mergeCell ref="R7:X7"/>
    <mergeCell ref="A6:D6"/>
    <mergeCell ref="R6:X6"/>
    <mergeCell ref="C23:X23"/>
    <mergeCell ref="A10:X10"/>
    <mergeCell ref="C24:X24"/>
    <mergeCell ref="A28:X28"/>
    <mergeCell ref="V14:W14"/>
    <mergeCell ref="V22:W22"/>
    <mergeCell ref="V18:W18"/>
    <mergeCell ref="A11:D11"/>
    <mergeCell ref="J11:K11"/>
    <mergeCell ref="M11:N11"/>
    <mergeCell ref="J14:K14"/>
    <mergeCell ref="M14:N14"/>
    <mergeCell ref="S18:T18"/>
    <mergeCell ref="S14:T14"/>
    <mergeCell ref="P14:Q14"/>
    <mergeCell ref="M22:N22"/>
    <mergeCell ref="P22:Q22"/>
    <mergeCell ref="S22:T22"/>
    <mergeCell ref="B33:H34"/>
    <mergeCell ref="J33:K33"/>
    <mergeCell ref="A8:D8"/>
    <mergeCell ref="A9:D9"/>
    <mergeCell ref="J35:Q35"/>
    <mergeCell ref="C25:X25"/>
    <mergeCell ref="J18:K18"/>
    <mergeCell ref="M18:N18"/>
    <mergeCell ref="J34:K34"/>
    <mergeCell ref="M34:N34"/>
    <mergeCell ref="P34:Q34"/>
    <mergeCell ref="P11:Q11"/>
    <mergeCell ref="S11:T11"/>
    <mergeCell ref="V11:W11"/>
    <mergeCell ref="P18:Q18"/>
    <mergeCell ref="J22:K22"/>
  </mergeCells>
  <phoneticPr fontId="0" type="noConversion"/>
  <printOptions horizontalCentered="1"/>
  <pageMargins left="0.5" right="0.5" top="0.5" bottom="0.5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3073" r:id="rId4">
          <objectPr defaultSize="0" autoPict="0" r:id="rId5">
            <anchor moveWithCells="1" sizeWithCells="1">
              <from>
                <xdr:col>0</xdr:col>
                <xdr:colOff>114300</xdr:colOff>
                <xdr:row>1</xdr:row>
                <xdr:rowOff>123825</xdr:rowOff>
              </from>
              <to>
                <xdr:col>2</xdr:col>
                <xdr:colOff>257175</xdr:colOff>
                <xdr:row>4</xdr:row>
                <xdr:rowOff>123825</xdr:rowOff>
              </to>
            </anchor>
          </objectPr>
        </oleObject>
      </mc:Choice>
      <mc:Fallback>
        <oleObject progId="CorelDRAW.Graphic.9" shapeId="3073" r:id="rId4"/>
      </mc:Fallback>
    </mc:AlternateContent>
    <mc:AlternateContent xmlns:mc="http://schemas.openxmlformats.org/markup-compatibility/2006">
      <mc:Choice Requires="x14">
        <oleObject progId="CorelDRAW.Graphic.9" shapeId="3074" r:id="rId6">
          <objectPr defaultSize="0" autoPict="0" r:id="rId5">
            <anchor moveWithCells="1" sizeWithCells="1">
              <from>
                <xdr:col>0</xdr:col>
                <xdr:colOff>114300</xdr:colOff>
                <xdr:row>1</xdr:row>
                <xdr:rowOff>123825</xdr:rowOff>
              </from>
              <to>
                <xdr:col>2</xdr:col>
                <xdr:colOff>257175</xdr:colOff>
                <xdr:row>4</xdr:row>
                <xdr:rowOff>123825</xdr:rowOff>
              </to>
            </anchor>
          </objectPr>
        </oleObject>
      </mc:Choice>
      <mc:Fallback>
        <oleObject progId="CorelDRAW.Graphic.9" shapeId="3074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B39"/>
  <sheetViews>
    <sheetView topLeftCell="A4" zoomScaleNormal="100" workbookViewId="0">
      <selection activeCell="J22" sqref="J22:K22"/>
    </sheetView>
  </sheetViews>
  <sheetFormatPr defaultRowHeight="12.75" x14ac:dyDescent="0.2"/>
  <cols>
    <col min="1" max="1" width="3.85546875" customWidth="1"/>
    <col min="2" max="2" width="4" customWidth="1"/>
    <col min="3" max="3" width="10" customWidth="1"/>
    <col min="4" max="7" width="2.7109375" customWidth="1"/>
    <col min="8" max="8" width="6.28515625" customWidth="1"/>
    <col min="9" max="9" width="4.140625" customWidth="1"/>
    <col min="10" max="11" width="3.7109375" customWidth="1"/>
    <col min="12" max="12" width="2.7109375" customWidth="1"/>
    <col min="13" max="14" width="3.7109375" customWidth="1"/>
    <col min="15" max="15" width="2.7109375" customWidth="1"/>
    <col min="16" max="17" width="3.7109375" customWidth="1"/>
    <col min="18" max="18" width="2.7109375" customWidth="1"/>
    <col min="19" max="20" width="3.7109375" customWidth="1"/>
    <col min="21" max="21" width="2.7109375" customWidth="1"/>
    <col min="22" max="22" width="3.7109375" customWidth="1"/>
    <col min="23" max="23" width="4.28515625" customWidth="1"/>
    <col min="24" max="24" width="1.7109375" customWidth="1"/>
    <col min="25" max="26" width="3.7109375" customWidth="1"/>
    <col min="28" max="28" width="2" hidden="1" customWidth="1"/>
  </cols>
  <sheetData>
    <row r="1" spans="1:26" ht="15" x14ac:dyDescent="0.25">
      <c r="X1" s="26" t="s">
        <v>31</v>
      </c>
    </row>
    <row r="2" spans="1:26" ht="15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13"/>
    </row>
    <row r="3" spans="1:26" ht="23.25" x14ac:dyDescent="0.35">
      <c r="A3" s="42"/>
      <c r="B3" s="42"/>
      <c r="C3" s="67" t="s">
        <v>21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10"/>
      <c r="Z3" s="10"/>
    </row>
    <row r="4" spans="1:26" ht="18" x14ac:dyDescent="0.25">
      <c r="A4" s="12"/>
      <c r="B4" s="12"/>
      <c r="C4" s="69" t="s">
        <v>27</v>
      </c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10"/>
      <c r="Z4" s="10"/>
    </row>
    <row r="5" spans="1:26" ht="27.95" customHeight="1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29"/>
      <c r="W5" s="29"/>
      <c r="X5" s="29"/>
      <c r="Y5" s="10"/>
      <c r="Z5" s="10"/>
    </row>
    <row r="6" spans="1:26" ht="12" customHeight="1" x14ac:dyDescent="0.25">
      <c r="A6" s="48" t="s">
        <v>19</v>
      </c>
      <c r="B6" s="49"/>
      <c r="C6" s="49"/>
      <c r="D6" s="50"/>
      <c r="E6" s="48" t="s">
        <v>25</v>
      </c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2"/>
      <c r="R6" s="48" t="s">
        <v>18</v>
      </c>
      <c r="S6" s="49"/>
      <c r="T6" s="49"/>
      <c r="U6" s="49"/>
      <c r="V6" s="49"/>
      <c r="W6" s="49"/>
      <c r="X6" s="50"/>
      <c r="Y6" s="10"/>
      <c r="Z6" s="10"/>
    </row>
    <row r="7" spans="1:26" ht="17.100000000000001" customHeight="1" x14ac:dyDescent="0.25">
      <c r="A7" s="51" t="s">
        <v>28</v>
      </c>
      <c r="B7" s="52"/>
      <c r="C7" s="52"/>
      <c r="D7" s="53"/>
      <c r="E7" s="51" t="s">
        <v>29</v>
      </c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3"/>
      <c r="R7" s="73">
        <v>34179</v>
      </c>
      <c r="S7" s="52"/>
      <c r="T7" s="52"/>
      <c r="U7" s="52"/>
      <c r="V7" s="52"/>
      <c r="W7" s="52"/>
      <c r="X7" s="53"/>
      <c r="Y7" s="10"/>
      <c r="Z7" s="10"/>
    </row>
    <row r="8" spans="1:26" ht="17.100000000000001" customHeight="1" x14ac:dyDescent="0.25">
      <c r="A8" s="48" t="s">
        <v>30</v>
      </c>
      <c r="B8" s="49"/>
      <c r="C8" s="49"/>
      <c r="D8" s="50"/>
      <c r="E8" s="40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41"/>
      <c r="S8" s="39"/>
      <c r="T8" s="39"/>
      <c r="U8" s="39"/>
      <c r="V8" s="39"/>
      <c r="W8" s="39"/>
      <c r="X8" s="39"/>
      <c r="Y8" s="10"/>
      <c r="Z8" s="10"/>
    </row>
    <row r="9" spans="1:26" ht="16.5" customHeight="1" x14ac:dyDescent="0.25">
      <c r="A9" s="51">
        <v>2</v>
      </c>
      <c r="B9" s="52"/>
      <c r="C9" s="52"/>
      <c r="D9" s="53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29"/>
      <c r="W9" s="29"/>
      <c r="X9" s="10"/>
      <c r="Y9" s="10"/>
      <c r="Z9" s="10"/>
    </row>
    <row r="10" spans="1:26" ht="15" x14ac:dyDescent="0.25">
      <c r="A10" s="76" t="s">
        <v>20</v>
      </c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7"/>
      <c r="W10" s="77"/>
      <c r="X10" s="77"/>
    </row>
    <row r="11" spans="1:26" ht="20.100000000000001" customHeight="1" x14ac:dyDescent="0.25">
      <c r="A11" s="63" t="s">
        <v>23</v>
      </c>
      <c r="B11" s="64"/>
      <c r="C11" s="64"/>
      <c r="D11" s="64"/>
      <c r="E11" s="20"/>
      <c r="F11" s="20"/>
      <c r="G11" s="20"/>
      <c r="H11" s="20"/>
      <c r="I11" s="20"/>
      <c r="J11" s="60">
        <v>1</v>
      </c>
      <c r="K11" s="60"/>
      <c r="L11" s="20"/>
      <c r="M11" s="60">
        <v>2</v>
      </c>
      <c r="N11" s="60"/>
      <c r="O11" s="20"/>
      <c r="P11" s="60">
        <v>3</v>
      </c>
      <c r="Q11" s="60"/>
      <c r="R11" s="20"/>
      <c r="S11" s="60">
        <v>4</v>
      </c>
      <c r="T11" s="60"/>
      <c r="U11" s="20"/>
      <c r="V11" s="60">
        <v>5</v>
      </c>
      <c r="W11" s="60"/>
      <c r="X11" s="21"/>
      <c r="Y11" s="2"/>
      <c r="Z11" s="2"/>
    </row>
    <row r="12" spans="1:26" ht="9.9499999999999993" customHeight="1" x14ac:dyDescent="0.2">
      <c r="A12" s="19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30"/>
    </row>
    <row r="13" spans="1:26" ht="15.75" thickBot="1" x14ac:dyDescent="0.25">
      <c r="A13" s="16" t="s">
        <v>14</v>
      </c>
      <c r="B13" s="15" t="s">
        <v>0</v>
      </c>
      <c r="C13" s="15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30"/>
    </row>
    <row r="14" spans="1:26" ht="15.75" thickBot="1" x14ac:dyDescent="0.25">
      <c r="A14" s="18"/>
      <c r="B14" s="15" t="s">
        <v>1</v>
      </c>
      <c r="C14" s="15"/>
      <c r="D14" s="17"/>
      <c r="E14" s="17"/>
      <c r="F14" s="17"/>
      <c r="G14" s="17"/>
      <c r="H14" s="17"/>
      <c r="I14" s="17"/>
      <c r="J14" s="57">
        <v>3390</v>
      </c>
      <c r="K14" s="58"/>
      <c r="L14" s="1"/>
      <c r="M14" s="57">
        <v>3388</v>
      </c>
      <c r="N14" s="58"/>
      <c r="O14" s="1"/>
      <c r="P14" s="57">
        <v>3384</v>
      </c>
      <c r="Q14" s="58"/>
      <c r="R14" s="31"/>
      <c r="S14" s="57">
        <v>3393</v>
      </c>
      <c r="T14" s="58"/>
      <c r="U14" s="31"/>
      <c r="V14" s="57"/>
      <c r="W14" s="58"/>
      <c r="X14" s="32"/>
      <c r="Y14" s="3"/>
      <c r="Z14" s="3"/>
    </row>
    <row r="15" spans="1:26" ht="15" x14ac:dyDescent="0.2">
      <c r="A15" s="18"/>
      <c r="B15" s="15" t="s">
        <v>12</v>
      </c>
      <c r="C15" s="15"/>
      <c r="D15" s="17"/>
      <c r="E15" s="17"/>
      <c r="F15" s="17"/>
      <c r="G15" s="17"/>
      <c r="H15" s="17"/>
      <c r="I15" s="17"/>
      <c r="J15" s="8"/>
      <c r="K15" s="8"/>
      <c r="L15" s="1"/>
      <c r="M15" s="8"/>
      <c r="N15" s="8"/>
      <c r="O15" s="1"/>
      <c r="P15" s="31"/>
      <c r="Q15" s="31"/>
      <c r="R15" s="31"/>
      <c r="S15" s="31"/>
      <c r="T15" s="31"/>
      <c r="U15" s="31"/>
      <c r="V15" s="31"/>
      <c r="W15" s="31"/>
      <c r="X15" s="32"/>
      <c r="Y15" s="3"/>
      <c r="Z15" s="3"/>
    </row>
    <row r="16" spans="1:26" ht="15" x14ac:dyDescent="0.2">
      <c r="A16" s="18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30"/>
    </row>
    <row r="17" spans="1:28" ht="15.75" thickBot="1" x14ac:dyDescent="0.25">
      <c r="A17" s="16" t="s">
        <v>15</v>
      </c>
      <c r="B17" s="15" t="s">
        <v>0</v>
      </c>
      <c r="C17" s="15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30"/>
    </row>
    <row r="18" spans="1:28" ht="15.75" thickBot="1" x14ac:dyDescent="0.25">
      <c r="A18" s="18"/>
      <c r="B18" s="15" t="s">
        <v>2</v>
      </c>
      <c r="C18" s="15"/>
      <c r="D18" s="17"/>
      <c r="E18" s="17"/>
      <c r="F18" s="17"/>
      <c r="G18" s="17"/>
      <c r="H18" s="17"/>
      <c r="I18" s="17"/>
      <c r="J18" s="57">
        <v>2758</v>
      </c>
      <c r="K18" s="58"/>
      <c r="L18" s="17"/>
      <c r="M18" s="57">
        <v>2763</v>
      </c>
      <c r="N18" s="58"/>
      <c r="O18" s="17"/>
      <c r="P18" s="57">
        <v>2753</v>
      </c>
      <c r="Q18" s="58"/>
      <c r="R18" s="31"/>
      <c r="S18" s="57">
        <v>2763</v>
      </c>
      <c r="T18" s="58"/>
      <c r="U18" s="17"/>
      <c r="V18" s="57"/>
      <c r="W18" s="58"/>
      <c r="X18" s="32"/>
      <c r="Y18" s="3"/>
      <c r="Z18" s="3"/>
    </row>
    <row r="19" spans="1:28" ht="15" x14ac:dyDescent="0.2">
      <c r="A19" s="18"/>
      <c r="B19" s="15" t="s">
        <v>12</v>
      </c>
      <c r="C19" s="15"/>
      <c r="D19" s="17"/>
      <c r="E19" s="17"/>
      <c r="F19" s="17"/>
      <c r="G19" s="17"/>
      <c r="H19" s="17"/>
      <c r="I19" s="17"/>
      <c r="J19" s="31"/>
      <c r="K19" s="31"/>
      <c r="L19" s="17"/>
      <c r="M19" s="31"/>
      <c r="N19" s="31"/>
      <c r="O19" s="17"/>
      <c r="P19" s="31"/>
      <c r="Q19" s="31"/>
      <c r="R19" s="31"/>
      <c r="S19" s="31"/>
      <c r="T19" s="31"/>
      <c r="U19" s="17"/>
      <c r="V19" s="43"/>
      <c r="W19" s="43"/>
      <c r="X19" s="32"/>
      <c r="Y19" s="3"/>
      <c r="Z19" s="3"/>
    </row>
    <row r="20" spans="1:28" ht="15" x14ac:dyDescent="0.2">
      <c r="A20" s="18"/>
      <c r="B20" s="15"/>
      <c r="C20" s="15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30"/>
    </row>
    <row r="21" spans="1:28" ht="15.75" thickBot="1" x14ac:dyDescent="0.25">
      <c r="A21" s="23" t="s">
        <v>16</v>
      </c>
      <c r="B21" s="15" t="s">
        <v>5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30"/>
    </row>
    <row r="22" spans="1:28" ht="16.5" thickBot="1" x14ac:dyDescent="0.3">
      <c r="A22" s="19"/>
      <c r="B22" s="15" t="s">
        <v>6</v>
      </c>
      <c r="C22" s="17"/>
      <c r="D22" s="17"/>
      <c r="E22" s="17"/>
      <c r="F22" s="17"/>
      <c r="G22" s="17"/>
      <c r="H22" s="14" t="s">
        <v>10</v>
      </c>
      <c r="I22" s="17"/>
      <c r="J22" s="61">
        <f>J14-J18</f>
        <v>632</v>
      </c>
      <c r="K22" s="62"/>
      <c r="L22" s="17"/>
      <c r="M22" s="61">
        <f>M14-M18</f>
        <v>625</v>
      </c>
      <c r="N22" s="62"/>
      <c r="O22" s="17"/>
      <c r="P22" s="61">
        <f>P14-P18</f>
        <v>631</v>
      </c>
      <c r="Q22" s="62"/>
      <c r="R22" s="31"/>
      <c r="S22" s="61">
        <f>S14-S18</f>
        <v>630</v>
      </c>
      <c r="T22" s="62"/>
      <c r="U22" s="17"/>
      <c r="V22" s="61">
        <f>V14-V18</f>
        <v>0</v>
      </c>
      <c r="W22" s="62"/>
      <c r="X22" s="32"/>
      <c r="Y22" s="3"/>
      <c r="Z22" s="3"/>
    </row>
    <row r="23" spans="1:28" ht="15.75" x14ac:dyDescent="0.25">
      <c r="A23" s="19"/>
      <c r="B23" s="1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5"/>
      <c r="AB23">
        <f>IF(LARGE(J22:V22,1)-LARGE(J22:V22,3)&lt;=5,1,IF(LARGE(J22:V22,2)-LARGE(J22:V22,4)&lt;=5,2,IF(LARGE(J22:V22,3)-LARGE(J22:V22,5)&lt;=5,3,"")))</f>
        <v>1</v>
      </c>
    </row>
    <row r="24" spans="1:28" ht="15" x14ac:dyDescent="0.2">
      <c r="A24" s="19"/>
      <c r="B24" s="15"/>
      <c r="C24" s="78" t="s">
        <v>13</v>
      </c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9"/>
    </row>
    <row r="25" spans="1:28" ht="15" x14ac:dyDescent="0.2">
      <c r="A25" s="19"/>
      <c r="B25" s="15"/>
      <c r="C25" s="55" t="s">
        <v>24</v>
      </c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6"/>
    </row>
    <row r="26" spans="1:28" ht="15.75" x14ac:dyDescent="0.25">
      <c r="A26" s="19"/>
      <c r="B26" s="14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30"/>
    </row>
    <row r="27" spans="1:28" ht="15.75" x14ac:dyDescent="0.25">
      <c r="A27" s="19"/>
      <c r="B27" s="14"/>
      <c r="C27" s="17"/>
      <c r="D27" s="17"/>
      <c r="E27" s="17"/>
      <c r="F27" s="17"/>
      <c r="G27" s="17"/>
      <c r="H27" s="17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4"/>
      <c r="Y27" s="6"/>
      <c r="Z27" s="6"/>
    </row>
    <row r="28" spans="1:28" ht="23.25" customHeight="1" x14ac:dyDescent="0.25">
      <c r="A28" s="80"/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2"/>
      <c r="W28" s="82"/>
      <c r="X28" s="83"/>
      <c r="Y28" s="5"/>
      <c r="Z28" s="5"/>
    </row>
    <row r="29" spans="1:28" hidden="1" x14ac:dyDescent="0.2">
      <c r="A29" s="19"/>
      <c r="B29" s="17" t="s">
        <v>3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24"/>
      <c r="Y29" s="5"/>
      <c r="Z29" s="5"/>
    </row>
    <row r="30" spans="1:28" hidden="1" x14ac:dyDescent="0.2">
      <c r="A30" s="19"/>
      <c r="B30" s="17" t="s">
        <v>4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24"/>
      <c r="Y30" s="5"/>
      <c r="Z30" s="5"/>
    </row>
    <row r="31" spans="1:28" hidden="1" x14ac:dyDescent="0.2">
      <c r="A31" s="19"/>
      <c r="B31" s="17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24"/>
      <c r="Y31" s="5"/>
      <c r="Z31" s="5"/>
    </row>
    <row r="32" spans="1:28" x14ac:dyDescent="0.2">
      <c r="A32" s="19"/>
      <c r="B32" s="17"/>
      <c r="C32" s="9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24"/>
      <c r="Y32" s="5"/>
      <c r="Z32" s="5"/>
    </row>
    <row r="33" spans="1:27" ht="12.75" customHeight="1" x14ac:dyDescent="0.2">
      <c r="A33" s="25" t="s">
        <v>17</v>
      </c>
      <c r="B33" s="45" t="s">
        <v>22</v>
      </c>
      <c r="C33" s="46"/>
      <c r="D33" s="46"/>
      <c r="E33" s="46"/>
      <c r="F33" s="46"/>
      <c r="G33" s="46"/>
      <c r="H33" s="46"/>
      <c r="I33" s="44"/>
      <c r="J33" s="47"/>
      <c r="K33" s="4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30"/>
    </row>
    <row r="34" spans="1:27" ht="15.75" x14ac:dyDescent="0.25">
      <c r="A34" s="19"/>
      <c r="B34" s="46"/>
      <c r="C34" s="46"/>
      <c r="D34" s="46"/>
      <c r="E34" s="46"/>
      <c r="F34" s="46"/>
      <c r="G34" s="46"/>
      <c r="H34" s="46"/>
      <c r="I34" s="27" t="s">
        <v>8</v>
      </c>
      <c r="J34" s="86">
        <f>IF(ISERROR(AB23),"",LARGE(J22:V22,AB23))</f>
        <v>632</v>
      </c>
      <c r="K34" s="86"/>
      <c r="L34" s="38" t="s">
        <v>26</v>
      </c>
      <c r="M34" s="86">
        <f>IF(ISERROR(AB23),"",LARGE(J22:V22,AB23+1))</f>
        <v>631</v>
      </c>
      <c r="N34" s="86"/>
      <c r="O34" s="38" t="s">
        <v>26</v>
      </c>
      <c r="P34" s="86">
        <f>IF(ISERROR(AB23),"",LARGE(J22:V22,AB23+2))</f>
        <v>630</v>
      </c>
      <c r="Q34" s="86"/>
      <c r="R34" s="11" t="s">
        <v>11</v>
      </c>
      <c r="S34" s="1" t="s">
        <v>9</v>
      </c>
      <c r="T34" s="84">
        <f>(J34+M34+P34)/3</f>
        <v>631</v>
      </c>
      <c r="U34" s="85"/>
      <c r="V34" s="85"/>
      <c r="W34" s="14" t="s">
        <v>7</v>
      </c>
      <c r="X34" s="32"/>
      <c r="Y34" s="3"/>
      <c r="Z34" s="3"/>
      <c r="AA34" s="4"/>
    </row>
    <row r="35" spans="1:27" ht="15.75" x14ac:dyDescent="0.25">
      <c r="A35" s="19"/>
      <c r="B35" s="22"/>
      <c r="C35" s="22"/>
      <c r="D35" s="14"/>
      <c r="E35" s="17"/>
      <c r="F35" s="17"/>
      <c r="G35" s="17"/>
      <c r="H35" s="17"/>
      <c r="I35" s="1"/>
      <c r="J35" s="54">
        <v>3</v>
      </c>
      <c r="K35" s="54"/>
      <c r="L35" s="54"/>
      <c r="M35" s="54"/>
      <c r="N35" s="54"/>
      <c r="O35" s="54"/>
      <c r="P35" s="54"/>
      <c r="Q35" s="54"/>
      <c r="R35" s="5"/>
      <c r="S35" s="5"/>
      <c r="T35" s="5"/>
      <c r="U35" s="1"/>
      <c r="V35" s="1"/>
      <c r="W35" s="1"/>
      <c r="X35" s="30"/>
    </row>
    <row r="36" spans="1:27" x14ac:dyDescent="0.2">
      <c r="A36" s="35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7"/>
      <c r="Y36" s="6"/>
      <c r="Z36" s="6"/>
    </row>
    <row r="37" spans="1:27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7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7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7" x14ac:dyDescent="0.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</sheetData>
  <sheetProtection password="CC12" sheet="1" objects="1" scenarios="1"/>
  <mergeCells count="43">
    <mergeCell ref="V11:W11"/>
    <mergeCell ref="T34:V34"/>
    <mergeCell ref="J35:Q35"/>
    <mergeCell ref="C25:X25"/>
    <mergeCell ref="J18:K18"/>
    <mergeCell ref="M18:N18"/>
    <mergeCell ref="J34:K34"/>
    <mergeCell ref="M34:N34"/>
    <mergeCell ref="P34:Q34"/>
    <mergeCell ref="B33:H34"/>
    <mergeCell ref="C24:X24"/>
    <mergeCell ref="J33:K33"/>
    <mergeCell ref="C23:X23"/>
    <mergeCell ref="S14:T14"/>
    <mergeCell ref="P14:Q14"/>
    <mergeCell ref="P11:Q11"/>
    <mergeCell ref="A8:D8"/>
    <mergeCell ref="A9:D9"/>
    <mergeCell ref="S11:T11"/>
    <mergeCell ref="A10:X10"/>
    <mergeCell ref="A28:X28"/>
    <mergeCell ref="V14:W14"/>
    <mergeCell ref="V22:W22"/>
    <mergeCell ref="V18:W18"/>
    <mergeCell ref="A11:D11"/>
    <mergeCell ref="J11:K11"/>
    <mergeCell ref="M11:N11"/>
    <mergeCell ref="J14:K14"/>
    <mergeCell ref="M14:N14"/>
    <mergeCell ref="J22:K22"/>
    <mergeCell ref="M22:N22"/>
    <mergeCell ref="P22:Q22"/>
    <mergeCell ref="S22:T22"/>
    <mergeCell ref="P18:Q18"/>
    <mergeCell ref="S18:T18"/>
    <mergeCell ref="C3:X3"/>
    <mergeCell ref="C4:X4"/>
    <mergeCell ref="E6:Q6"/>
    <mergeCell ref="A7:D7"/>
    <mergeCell ref="E7:Q7"/>
    <mergeCell ref="R7:X7"/>
    <mergeCell ref="A6:D6"/>
    <mergeCell ref="R6:X6"/>
  </mergeCells>
  <phoneticPr fontId="0" type="noConversion"/>
  <printOptions horizontalCentered="1"/>
  <pageMargins left="0.5" right="0.5" top="0.5" bottom="0.5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5121" r:id="rId4">
          <objectPr defaultSize="0" autoPict="0" r:id="rId5">
            <anchor moveWithCells="1" sizeWithCells="1">
              <from>
                <xdr:col>0</xdr:col>
                <xdr:colOff>114300</xdr:colOff>
                <xdr:row>1</xdr:row>
                <xdr:rowOff>123825</xdr:rowOff>
              </from>
              <to>
                <xdr:col>2</xdr:col>
                <xdr:colOff>257175</xdr:colOff>
                <xdr:row>4</xdr:row>
                <xdr:rowOff>123825</xdr:rowOff>
              </to>
            </anchor>
          </objectPr>
        </oleObject>
      </mc:Choice>
      <mc:Fallback>
        <oleObject progId="CorelDRAW.Graphic.9" shapeId="5121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Cone &amp; Ring Calib. (BLANK)</vt:lpstr>
      <vt:lpstr>Cone &amp; Ring Calib. EX-1</vt:lpstr>
      <vt:lpstr>'Cone &amp; Ring Calib. (BLANK)'!Print_Area</vt:lpstr>
      <vt:lpstr>'Cone &amp; Ring Calib. EX-1'!Print_Area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Zerw1Amy</dc:creator>
  <cp:lastModifiedBy>Terry Beaudry</cp:lastModifiedBy>
  <cp:lastPrinted>2006-02-24T16:19:57Z</cp:lastPrinted>
  <dcterms:created xsi:type="dcterms:W3CDTF">2005-09-26T19:59:24Z</dcterms:created>
  <dcterms:modified xsi:type="dcterms:W3CDTF">2013-03-19T21:13:29Z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