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-15" yWindow="-15" windowWidth="7680" windowHeight="8700"/>
  </bookViews>
  <sheets>
    <sheet name="ELECTRONIC" sheetId="1" r:id="rId1"/>
  </sheets>
  <definedNames>
    <definedName name="_xlnm.Print_Area" localSheetId="0">ELECTRONIC!$D$1:$S$42</definedName>
  </definedNames>
  <calcPr calcId="152511"/>
</workbook>
</file>

<file path=xl/calcChain.xml><?xml version="1.0" encoding="utf-8"?>
<calcChain xmlns="http://schemas.openxmlformats.org/spreadsheetml/2006/main">
  <c r="T29" i="1" l="1"/>
  <c r="T23" i="1" l="1"/>
  <c r="T22" i="1"/>
  <c r="T21" i="1"/>
  <c r="T35" i="1"/>
  <c r="T32" i="1"/>
  <c r="R36" i="1" l="1"/>
</calcChain>
</file>

<file path=xl/sharedStrings.xml><?xml version="1.0" encoding="utf-8"?>
<sst xmlns="http://schemas.openxmlformats.org/spreadsheetml/2006/main" count="41" uniqueCount="40">
  <si>
    <t>Date:</t>
  </si>
  <si>
    <t>Aggregate Source:</t>
  </si>
  <si>
    <t>Sample From:</t>
  </si>
  <si>
    <t>Contractor:</t>
  </si>
  <si>
    <t>%</t>
  </si>
  <si>
    <t>cc:</t>
  </si>
  <si>
    <t xml:space="preserve">   Minnesota Department of Transportation</t>
  </si>
  <si>
    <t>Project File</t>
  </si>
  <si>
    <t>Remarks:</t>
  </si>
  <si>
    <t>S.P.:</t>
  </si>
  <si>
    <t xml:space="preserve">Test No. </t>
  </si>
  <si>
    <t>Engineer</t>
  </si>
  <si>
    <t>Type or Class of Aggregate</t>
  </si>
  <si>
    <t xml:space="preserve">   Office of Materials and Road Research</t>
  </si>
  <si>
    <t>Tester</t>
  </si>
  <si>
    <t>Inputs and</t>
  </si>
  <si>
    <t>Calculations</t>
  </si>
  <si>
    <t>Pit Number or Legal Description</t>
  </si>
  <si>
    <t>2020 Spec. Book</t>
  </si>
  <si>
    <t>(B) Total weight of particles retained on the 1" Sieve</t>
  </si>
  <si>
    <t>(N) Percent Crushing</t>
  </si>
  <si>
    <t>(D) Total weight of particles passing the 1/2" sieve retained on the #4 Sieve</t>
  </si>
  <si>
    <t>(C) Total weight of particles passing the 1" sieve retained on the 1/2" Sieve</t>
  </si>
  <si>
    <t>G&amp;B-103C(8/31/2020)</t>
  </si>
  <si>
    <t>(A)Total Weight of sample retained on +#4 Sieve. (Check total A = (B + C + D)</t>
  </si>
  <si>
    <r>
      <t xml:space="preserve">Minimum Required % Crushing </t>
    </r>
    <r>
      <rPr>
        <b/>
        <sz val="10"/>
        <rFont val="Times New Roman"/>
        <family val="1"/>
      </rPr>
      <t>(See Specs 3138 or 3149)</t>
    </r>
  </si>
  <si>
    <t xml:space="preserve">(K) Total weight of 1/2" - #4 seive crushing test sample </t>
  </si>
  <si>
    <t>(L) Weight of questionable crushed particles from 1/2" - #4 Sieve crushing test sample</t>
  </si>
  <si>
    <t>(M) Weight of crushed particles from 1/2" - #4 Sieve crushing test sample</t>
  </si>
  <si>
    <t xml:space="preserve">(H) Total weight of 1" - 1/2" seive crushing test sample </t>
  </si>
  <si>
    <t xml:space="preserve">(I) Weight of questionable crushed particles from 1" - 1/2" seive crushing test sample </t>
  </si>
  <si>
    <t xml:space="preserve">(J) Weight of crushed particles from 1" - 1/2"  sieve crushing test sample </t>
  </si>
  <si>
    <t>Determine crushing sample weights as determined by procedure 1214 in the lab manual</t>
  </si>
  <si>
    <t>Percent Crushing Report for Class 1, 5, 6 (3138); Stabilizing Agg., or Fine Agg. Bedding (3149)</t>
  </si>
  <si>
    <t>Follow Lab Manual Test 1214</t>
  </si>
  <si>
    <t>Gradation Results + #4 Sieve only</t>
  </si>
  <si>
    <t>Crushing Test</t>
  </si>
  <si>
    <t>(F) Wt. of questionable crushed particles from crushing test sample retained on 1" Sieve</t>
  </si>
  <si>
    <t>(G) Weight of crushed particles from crushing test sample retained on 1" Sieve</t>
  </si>
  <si>
    <t>(E) Total weight of crushing test sample retained on 1" Sieve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</si>
</sst>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8">
    <font>
      <sz val="10"/>
      <name val="Arial"/>
    </font>
    <font>
      <sz val="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0"/>
      <name val="Courier"/>
      <family val="3"/>
    </font>
    <font>
      <sz val="18"/>
      <name val="Dom Casual"/>
    </font>
    <font>
      <sz val="8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8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8"/>
      <color rgb="FFFF0000"/>
      <name val="Arial"/>
      <family val="2"/>
    </font>
    <font>
      <sz val="14"/>
      <color rgb="FFFF0000"/>
      <name val="Arial"/>
      <family val="2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/>
    </xf>
    <xf numFmtId="0" fontId="9" fillId="0" borderId="5" xfId="0" applyFont="1" applyBorder="1" applyAlignment="1"/>
    <xf numFmtId="0" fontId="9" fillId="0" borderId="3" xfId="0" applyFont="1" applyBorder="1" applyAlignment="1"/>
    <xf numFmtId="0" fontId="9" fillId="0" borderId="6" xfId="0" applyFont="1" applyBorder="1" applyAlignment="1"/>
    <xf numFmtId="0" fontId="7" fillId="2" borderId="0" xfId="0" applyFont="1" applyFill="1" applyAlignment="1">
      <alignment horizontal="left" vertical="top"/>
    </xf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/>
    </xf>
    <xf numFmtId="0" fontId="1" fillId="2" borderId="0" xfId="0" applyFont="1" applyFill="1"/>
    <xf numFmtId="0" fontId="8" fillId="2" borderId="0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164" fontId="5" fillId="2" borderId="0" xfId="0" applyNumberFormat="1" applyFont="1" applyFill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2" fillId="2" borderId="0" xfId="0" applyFont="1" applyFill="1" applyAlignment="1"/>
    <xf numFmtId="0" fontId="2" fillId="0" borderId="0" xfId="0" applyFont="1" applyAlignment="1" applyProtection="1"/>
    <xf numFmtId="0" fontId="2" fillId="0" borderId="0" xfId="0" applyFont="1" applyProtection="1"/>
    <xf numFmtId="0" fontId="12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right" vertical="center"/>
    </xf>
    <xf numFmtId="0" fontId="8" fillId="0" borderId="2" xfId="0" applyFont="1" applyBorder="1" applyAlignment="1" applyProtection="1">
      <alignment horizontal="left" vertical="top"/>
    </xf>
    <xf numFmtId="0" fontId="7" fillId="0" borderId="2" xfId="0" applyFont="1" applyBorder="1" applyAlignment="1" applyProtection="1">
      <alignment horizontal="left" vertical="top"/>
    </xf>
    <xf numFmtId="0" fontId="8" fillId="0" borderId="3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7" fillId="0" borderId="0" xfId="0" applyFont="1" applyBorder="1" applyAlignment="1" applyProtection="1">
      <alignment horizontal="left" vertical="top"/>
    </xf>
    <xf numFmtId="0" fontId="10" fillId="0" borderId="0" xfId="0" applyFont="1" applyAlignment="1" applyProtection="1">
      <alignment horizontal="left" vertical="top"/>
    </xf>
    <xf numFmtId="0" fontId="9" fillId="0" borderId="3" xfId="0" applyFont="1" applyBorder="1" applyAlignment="1" applyProtection="1"/>
    <xf numFmtId="0" fontId="9" fillId="0" borderId="6" xfId="0" applyFont="1" applyBorder="1" applyAlignment="1" applyProtection="1"/>
    <xf numFmtId="0" fontId="9" fillId="0" borderId="6" xfId="0" applyFont="1" applyBorder="1" applyAlignment="1" applyProtection="1">
      <alignment horizontal="center"/>
    </xf>
    <xf numFmtId="0" fontId="9" fillId="0" borderId="5" xfId="0" applyFont="1" applyBorder="1" applyAlignment="1" applyProtection="1"/>
    <xf numFmtId="0" fontId="9" fillId="0" borderId="3" xfId="0" applyFont="1" applyBorder="1" applyAlignment="1" applyProtection="1">
      <alignment horizontal="center"/>
    </xf>
    <xf numFmtId="0" fontId="2" fillId="0" borderId="3" xfId="0" applyFont="1" applyBorder="1" applyAlignment="1" applyProtection="1"/>
    <xf numFmtId="0" fontId="15" fillId="4" borderId="2" xfId="0" applyFont="1" applyFill="1" applyBorder="1" applyAlignment="1">
      <alignment horizontal="center" vertical="center"/>
    </xf>
    <xf numFmtId="165" fontId="2" fillId="2" borderId="0" xfId="0" applyNumberFormat="1" applyFont="1" applyFill="1" applyAlignment="1">
      <alignment vertical="center"/>
    </xf>
    <xf numFmtId="2" fontId="2" fillId="2" borderId="0" xfId="0" applyNumberFormat="1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/>
    </xf>
    <xf numFmtId="1" fontId="5" fillId="3" borderId="31" xfId="0" applyNumberFormat="1" applyFont="1" applyFill="1" applyBorder="1" applyAlignment="1" applyProtection="1">
      <alignment horizontal="center"/>
      <protection locked="0"/>
    </xf>
    <xf numFmtId="0" fontId="2" fillId="0" borderId="32" xfId="0" applyFont="1" applyFill="1" applyBorder="1" applyAlignment="1">
      <alignment horizontal="left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top"/>
    </xf>
    <xf numFmtId="0" fontId="11" fillId="0" borderId="22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7" fillId="0" borderId="33" xfId="0" applyFont="1" applyFill="1" applyBorder="1" applyAlignment="1">
      <alignment horizontal="left" vertical="center"/>
    </xf>
    <xf numFmtId="0" fontId="16" fillId="0" borderId="20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4" borderId="25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right"/>
    </xf>
    <xf numFmtId="0" fontId="4" fillId="0" borderId="2" xfId="0" applyFont="1" applyBorder="1" applyAlignment="1" applyProtection="1">
      <alignment horizontal="left"/>
      <protection locked="0"/>
    </xf>
    <xf numFmtId="0" fontId="2" fillId="0" borderId="0" xfId="0" applyFont="1" applyBorder="1" applyAlignment="1">
      <alignment horizontal="center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7" fillId="0" borderId="0" xfId="0" applyFont="1" applyAlignment="1" applyProtection="1">
      <alignment horizontal="center" vertical="top"/>
    </xf>
    <xf numFmtId="0" fontId="9" fillId="0" borderId="5" xfId="0" applyFont="1" applyBorder="1" applyAlignment="1" applyProtection="1">
      <alignment horizontal="left"/>
    </xf>
    <xf numFmtId="0" fontId="9" fillId="0" borderId="3" xfId="0" applyFont="1" applyBorder="1" applyAlignment="1" applyProtection="1">
      <alignment horizontal="left"/>
    </xf>
    <xf numFmtId="0" fontId="2" fillId="0" borderId="2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9" fillId="0" borderId="6" xfId="0" applyFont="1" applyBorder="1" applyAlignment="1" applyProtection="1">
      <alignment horizontal="left"/>
    </xf>
    <xf numFmtId="0" fontId="9" fillId="3" borderId="8" xfId="0" applyFont="1" applyFill="1" applyBorder="1" applyAlignment="1" applyProtection="1">
      <alignment horizontal="center"/>
      <protection locked="0"/>
    </xf>
    <xf numFmtId="0" fontId="9" fillId="3" borderId="2" xfId="0" applyFont="1" applyFill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16" fillId="0" borderId="2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14" fillId="0" borderId="0" xfId="0" applyFont="1" applyAlignment="1" applyProtection="1">
      <alignment horizontal="center" vertical="top"/>
    </xf>
    <xf numFmtId="0" fontId="13" fillId="0" borderId="0" xfId="0" applyFont="1" applyAlignment="1" applyProtection="1">
      <alignment horizontal="center" vertical="top"/>
    </xf>
    <xf numFmtId="0" fontId="9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44450</xdr:colOff>
      <xdr:row>0</xdr:row>
      <xdr:rowOff>44450</xdr:rowOff>
    </xdr:from>
    <xdr:to>
      <xdr:col>5</xdr:col>
      <xdr:colOff>82550</xdr:colOff>
      <xdr:row>4</xdr:row>
      <xdr:rowOff>57150</xdr:rowOff>
    </xdr:to>
    <xdr:pic>
      <xdr:nvPicPr>
        <xdr:cNvPr id="1028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0" y="44450"/>
          <a:ext cx="768350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00"/>
  <sheetViews>
    <sheetView showGridLines="0" tabSelected="1" topLeftCell="C12" zoomScaleNormal="100" workbookViewId="0">
      <selection activeCell="K51" sqref="K51"/>
    </sheetView>
  </sheetViews>
  <sheetFormatPr defaultColWidth="9.140625" defaultRowHeight="12.75"/>
  <cols>
    <col min="1" max="3" width="9.140625" style="13"/>
    <col min="4" max="4" width="5" style="4" customWidth="1"/>
    <col min="5" max="5" width="5.42578125" style="4" customWidth="1"/>
    <col min="6" max="15" width="5.140625" style="4" customWidth="1"/>
    <col min="16" max="16" width="3.140625" style="4" customWidth="1"/>
    <col min="17" max="17" width="5.140625" style="4" customWidth="1"/>
    <col min="18" max="18" width="14.140625" style="2" customWidth="1"/>
    <col min="19" max="19" width="8" style="2" customWidth="1"/>
    <col min="20" max="20" width="9.140625" style="13" hidden="1" customWidth="1"/>
    <col min="21" max="49" width="9.140625" style="13"/>
    <col min="50" max="16384" width="9.140625" style="2"/>
  </cols>
  <sheetData>
    <row r="1" spans="1:49" ht="14.25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6"/>
      <c r="S1" s="27" t="s">
        <v>23</v>
      </c>
    </row>
    <row r="2" spans="1:49" s="7" customFormat="1" ht="11.25">
      <c r="A2" s="12"/>
      <c r="B2" s="12"/>
      <c r="C2" s="12"/>
      <c r="D2" s="94"/>
      <c r="E2" s="94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9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</row>
    <row r="3" spans="1:49" s="7" customFormat="1" ht="15.75">
      <c r="A3" s="12"/>
      <c r="B3" s="12"/>
      <c r="C3" s="12"/>
      <c r="D3" s="94"/>
      <c r="E3" s="94"/>
      <c r="F3" s="30" t="s">
        <v>6</v>
      </c>
      <c r="G3" s="30"/>
      <c r="H3" s="30"/>
      <c r="I3" s="30"/>
      <c r="J3" s="30"/>
      <c r="K3" s="30"/>
      <c r="L3" s="30"/>
      <c r="M3" s="30"/>
      <c r="N3" s="30"/>
      <c r="O3" s="30"/>
      <c r="P3" s="31"/>
      <c r="Q3" s="30"/>
      <c r="R3" s="30"/>
      <c r="S3" s="30"/>
      <c r="T3" s="17"/>
      <c r="U3" s="17"/>
      <c r="V3" s="17"/>
      <c r="W3" s="17"/>
      <c r="X3" s="17"/>
      <c r="Y3" s="17"/>
      <c r="Z3" s="17"/>
      <c r="AA3" s="17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s="7" customFormat="1" ht="15.75">
      <c r="A4" s="12"/>
      <c r="B4" s="12"/>
      <c r="C4" s="12"/>
      <c r="D4" s="94"/>
      <c r="E4" s="94"/>
      <c r="F4" s="32" t="s">
        <v>13</v>
      </c>
      <c r="G4" s="33"/>
      <c r="H4" s="33"/>
      <c r="I4" s="33"/>
      <c r="J4" s="33"/>
      <c r="K4" s="33"/>
      <c r="L4" s="33"/>
      <c r="M4" s="33"/>
      <c r="N4" s="33"/>
      <c r="O4" s="33"/>
      <c r="P4" s="28"/>
      <c r="Q4" s="34"/>
      <c r="R4" s="34"/>
      <c r="S4" s="34"/>
      <c r="T4" s="18"/>
      <c r="U4" s="18"/>
      <c r="V4" s="18"/>
      <c r="W4" s="18"/>
      <c r="X4" s="18"/>
      <c r="Y4" s="18"/>
      <c r="Z4" s="18"/>
      <c r="AA4" s="18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7" customFormat="1" ht="18.75" customHeight="1">
      <c r="A5" s="12"/>
      <c r="B5" s="12"/>
      <c r="C5" s="12"/>
      <c r="D5" s="28"/>
      <c r="E5" s="28"/>
      <c r="F5" s="28"/>
      <c r="G5" s="28"/>
      <c r="H5" s="28"/>
      <c r="I5" s="110" t="s">
        <v>18</v>
      </c>
      <c r="J5" s="111"/>
      <c r="K5" s="111"/>
      <c r="L5" s="111"/>
      <c r="M5" s="111"/>
      <c r="N5" s="111"/>
      <c r="O5" s="111"/>
      <c r="P5" s="28"/>
      <c r="Q5" s="28"/>
      <c r="R5" s="35"/>
      <c r="S5" s="35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7" customFormat="1" ht="24.75" customHeight="1">
      <c r="A6" s="12"/>
      <c r="B6" s="12"/>
      <c r="C6" s="12"/>
      <c r="D6" s="60" t="s">
        <v>33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7" customFormat="1" ht="9.75" customHeight="1">
      <c r="A7" s="12"/>
      <c r="B7" s="12"/>
      <c r="C7" s="12"/>
      <c r="D7" s="36"/>
      <c r="E7" s="36"/>
      <c r="F7" s="36"/>
      <c r="G7" s="36"/>
      <c r="H7" s="28"/>
      <c r="I7" s="28"/>
      <c r="J7" s="28"/>
      <c r="K7" s="28"/>
      <c r="L7" s="28"/>
      <c r="M7" s="28"/>
      <c r="N7" s="28"/>
      <c r="O7" s="28"/>
      <c r="P7" s="28"/>
      <c r="Q7" s="28"/>
      <c r="R7" s="35"/>
      <c r="S7" s="35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ht="12.75" customHeight="1">
      <c r="D8" s="95" t="s">
        <v>9</v>
      </c>
      <c r="E8" s="96"/>
      <c r="F8" s="96"/>
      <c r="G8" s="100"/>
      <c r="H8" s="95" t="s">
        <v>10</v>
      </c>
      <c r="I8" s="96"/>
      <c r="J8" s="37"/>
      <c r="K8" s="38"/>
      <c r="L8" s="95" t="s">
        <v>0</v>
      </c>
      <c r="M8" s="96"/>
      <c r="N8" s="37"/>
      <c r="O8" s="39"/>
      <c r="P8" s="95" t="s">
        <v>11</v>
      </c>
      <c r="Q8" s="96"/>
      <c r="R8" s="96"/>
      <c r="S8" s="39"/>
    </row>
    <row r="9" spans="1:49" ht="15.75" customHeight="1">
      <c r="D9" s="101"/>
      <c r="E9" s="102"/>
      <c r="F9" s="102"/>
      <c r="G9" s="103"/>
      <c r="H9" s="101"/>
      <c r="I9" s="102"/>
      <c r="J9" s="102"/>
      <c r="K9" s="103"/>
      <c r="L9" s="101"/>
      <c r="M9" s="102"/>
      <c r="N9" s="102"/>
      <c r="O9" s="103"/>
      <c r="P9" s="101"/>
      <c r="Q9" s="102"/>
      <c r="R9" s="102"/>
      <c r="S9" s="103"/>
    </row>
    <row r="10" spans="1:49" ht="12.75" customHeight="1">
      <c r="D10" s="40" t="s">
        <v>3</v>
      </c>
      <c r="E10" s="37"/>
      <c r="F10" s="41"/>
      <c r="G10" s="41"/>
      <c r="H10" s="41"/>
      <c r="I10" s="41"/>
      <c r="J10" s="42"/>
      <c r="K10" s="39"/>
      <c r="L10" s="37" t="s">
        <v>1</v>
      </c>
      <c r="M10" s="41"/>
      <c r="N10" s="37"/>
      <c r="O10" s="41"/>
      <c r="P10" s="41"/>
      <c r="Q10" s="41"/>
      <c r="R10" s="41"/>
      <c r="S10" s="39"/>
    </row>
    <row r="11" spans="1:49" ht="15.75" customHeight="1">
      <c r="D11" s="101"/>
      <c r="E11" s="102"/>
      <c r="F11" s="102"/>
      <c r="G11" s="102"/>
      <c r="H11" s="102"/>
      <c r="I11" s="102"/>
      <c r="J11" s="102"/>
      <c r="K11" s="103"/>
      <c r="L11" s="101"/>
      <c r="M11" s="102"/>
      <c r="N11" s="102"/>
      <c r="O11" s="102"/>
      <c r="P11" s="102"/>
      <c r="Q11" s="102"/>
      <c r="R11" s="102"/>
      <c r="S11" s="103"/>
    </row>
    <row r="12" spans="1:49" ht="12.75" customHeight="1">
      <c r="D12" s="9" t="s">
        <v>12</v>
      </c>
      <c r="E12" s="10"/>
      <c r="F12" s="10"/>
      <c r="G12" s="10"/>
      <c r="H12" s="10"/>
      <c r="I12" s="10"/>
      <c r="J12" s="10"/>
      <c r="K12" s="11"/>
      <c r="L12" s="107" t="s">
        <v>17</v>
      </c>
      <c r="M12" s="108"/>
      <c r="N12" s="108"/>
      <c r="O12" s="108"/>
      <c r="P12" s="108"/>
      <c r="Q12" s="108"/>
      <c r="R12" s="108"/>
      <c r="S12" s="109"/>
    </row>
    <row r="13" spans="1:49" ht="15.75" customHeight="1">
      <c r="D13" s="101"/>
      <c r="E13" s="102"/>
      <c r="F13" s="102"/>
      <c r="G13" s="102"/>
      <c r="H13" s="102"/>
      <c r="I13" s="102"/>
      <c r="J13" s="102"/>
      <c r="K13" s="103"/>
      <c r="L13" s="101"/>
      <c r="M13" s="102"/>
      <c r="N13" s="102"/>
      <c r="O13" s="102"/>
      <c r="P13" s="102"/>
      <c r="Q13" s="102"/>
      <c r="R13" s="102"/>
      <c r="S13" s="103"/>
    </row>
    <row r="14" spans="1:49" ht="12.75" customHeight="1">
      <c r="D14" s="107" t="s">
        <v>2</v>
      </c>
      <c r="E14" s="108"/>
      <c r="F14" s="108"/>
      <c r="G14" s="108"/>
      <c r="H14" s="108"/>
      <c r="I14" s="108"/>
      <c r="J14" s="108"/>
      <c r="K14" s="109"/>
      <c r="L14" s="107"/>
      <c r="M14" s="108"/>
      <c r="N14" s="108"/>
      <c r="O14" s="108"/>
      <c r="P14" s="108"/>
      <c r="Q14" s="108"/>
      <c r="R14" s="108"/>
      <c r="S14" s="109"/>
    </row>
    <row r="15" spans="1:49" ht="15.75" customHeight="1">
      <c r="D15" s="101"/>
      <c r="E15" s="102"/>
      <c r="F15" s="102"/>
      <c r="G15" s="102"/>
      <c r="H15" s="102"/>
      <c r="I15" s="102"/>
      <c r="J15" s="102"/>
      <c r="K15" s="103"/>
      <c r="L15" s="101"/>
      <c r="M15" s="102"/>
      <c r="N15" s="102"/>
      <c r="O15" s="102"/>
      <c r="P15" s="102"/>
      <c r="Q15" s="102"/>
      <c r="R15" s="102"/>
      <c r="S15" s="103"/>
    </row>
    <row r="16" spans="1:49" ht="15.75" customHeight="1" thickBot="1"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</row>
    <row r="17" spans="1:49" ht="15.75" customHeight="1">
      <c r="D17" s="61" t="s">
        <v>34</v>
      </c>
      <c r="E17" s="62"/>
      <c r="F17" s="62"/>
      <c r="G17" s="62"/>
      <c r="H17" s="62"/>
      <c r="I17" s="62"/>
      <c r="J17" s="62"/>
      <c r="K17" s="62"/>
      <c r="L17" s="68"/>
      <c r="M17" s="68"/>
      <c r="N17" s="68"/>
      <c r="O17" s="68"/>
      <c r="P17" s="68"/>
      <c r="Q17" s="68"/>
      <c r="R17" s="68"/>
      <c r="S17" s="69"/>
    </row>
    <row r="18" spans="1:49" s="6" customFormat="1" ht="14.1" customHeight="1">
      <c r="A18" s="14"/>
      <c r="B18" s="14"/>
      <c r="C18" s="14"/>
      <c r="D18" s="104" t="s">
        <v>35</v>
      </c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6"/>
      <c r="R18" s="77" t="s">
        <v>15</v>
      </c>
      <c r="S18" s="78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</row>
    <row r="19" spans="1:49" s="6" customFormat="1" ht="14.1" customHeight="1">
      <c r="A19" s="14"/>
      <c r="B19" s="14"/>
      <c r="C19" s="14"/>
      <c r="D19" s="104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6"/>
      <c r="R19" s="84" t="s">
        <v>16</v>
      </c>
      <c r="S19" s="85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</row>
    <row r="20" spans="1:49" s="6" customFormat="1" ht="14.1" customHeight="1">
      <c r="A20" s="14"/>
      <c r="B20" s="14"/>
      <c r="C20" s="14"/>
      <c r="D20" s="72" t="s">
        <v>24</v>
      </c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57"/>
      <c r="S20" s="48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</row>
    <row r="21" spans="1:49" s="6" customFormat="1" ht="14.1" customHeight="1">
      <c r="A21" s="14"/>
      <c r="B21" s="14"/>
      <c r="C21" s="14"/>
      <c r="D21" s="72" t="s">
        <v>19</v>
      </c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57"/>
      <c r="S21" s="51"/>
      <c r="T21" s="45">
        <f>IFERROR((R21/R20),0)</f>
        <v>0</v>
      </c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</row>
    <row r="22" spans="1:49" s="6" customFormat="1" ht="14.1" customHeight="1">
      <c r="A22" s="14"/>
      <c r="B22" s="14"/>
      <c r="C22" s="14"/>
      <c r="D22" s="72" t="s">
        <v>22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57"/>
      <c r="S22" s="51"/>
      <c r="T22" s="45">
        <f>IFERROR((R22/R20),0)</f>
        <v>0</v>
      </c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</row>
    <row r="23" spans="1:49" s="6" customFormat="1" ht="14.1" customHeight="1">
      <c r="A23" s="14"/>
      <c r="B23" s="14"/>
      <c r="C23" s="14"/>
      <c r="D23" s="72" t="s">
        <v>21</v>
      </c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57"/>
      <c r="S23" s="51"/>
      <c r="T23" s="45">
        <f>IFERROR((R23/R20),0)</f>
        <v>0</v>
      </c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</row>
    <row r="24" spans="1:49" s="6" customFormat="1" ht="14.1" customHeight="1">
      <c r="A24" s="14"/>
      <c r="B24" s="14"/>
      <c r="C24" s="14"/>
      <c r="D24" s="74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6"/>
      <c r="R24" s="43"/>
      <c r="S24" s="52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</row>
    <row r="25" spans="1:49" s="6" customFormat="1" ht="28.35" customHeight="1">
      <c r="A25" s="14"/>
      <c r="B25" s="14"/>
      <c r="C25" s="14"/>
      <c r="D25" s="79" t="s">
        <v>36</v>
      </c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1"/>
      <c r="R25" s="46"/>
      <c r="S25" s="53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</row>
    <row r="26" spans="1:49" s="6" customFormat="1" ht="14.25" customHeight="1" thickBot="1">
      <c r="A26" s="14"/>
      <c r="B26" s="14"/>
      <c r="C26" s="14"/>
      <c r="D26" s="63" t="s">
        <v>32</v>
      </c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5"/>
      <c r="R26" s="46"/>
      <c r="S26" s="53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</row>
    <row r="27" spans="1:49" s="6" customFormat="1" ht="14.1" customHeight="1">
      <c r="A27" s="14"/>
      <c r="B27" s="14"/>
      <c r="C27" s="14"/>
      <c r="D27" s="70" t="s">
        <v>39</v>
      </c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58"/>
      <c r="S27" s="47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</row>
    <row r="28" spans="1:49" s="6" customFormat="1" ht="14.1" customHeight="1">
      <c r="A28" s="14"/>
      <c r="B28" s="14"/>
      <c r="C28" s="14"/>
      <c r="D28" s="72" t="s">
        <v>37</v>
      </c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57"/>
      <c r="S28" s="48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</row>
    <row r="29" spans="1:49" s="6" customFormat="1" ht="14.1" customHeight="1" thickBot="1">
      <c r="A29" s="14"/>
      <c r="B29" s="14"/>
      <c r="C29" s="14"/>
      <c r="D29" s="66" t="s">
        <v>38</v>
      </c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59"/>
      <c r="S29" s="49"/>
      <c r="T29" s="44">
        <f>IFERROR((((R29+(R28/2))/R27)),0)</f>
        <v>0</v>
      </c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</row>
    <row r="30" spans="1:49" s="6" customFormat="1" ht="14.1" customHeight="1">
      <c r="A30" s="14"/>
      <c r="B30" s="14"/>
      <c r="C30" s="14"/>
      <c r="D30" s="70" t="s">
        <v>29</v>
      </c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58"/>
      <c r="S30" s="47"/>
      <c r="T30" s="4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</row>
    <row r="31" spans="1:49" s="6" customFormat="1" ht="14.1" customHeight="1">
      <c r="A31" s="14"/>
      <c r="B31" s="14"/>
      <c r="C31" s="14"/>
      <c r="D31" s="72" t="s">
        <v>30</v>
      </c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57"/>
      <c r="S31" s="48"/>
      <c r="T31" s="4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</row>
    <row r="32" spans="1:49" s="6" customFormat="1" ht="14.1" customHeight="1" thickBot="1">
      <c r="A32" s="14"/>
      <c r="B32" s="14"/>
      <c r="C32" s="14"/>
      <c r="D32" s="66" t="s">
        <v>31</v>
      </c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59"/>
      <c r="S32" s="49"/>
      <c r="T32" s="44">
        <f>IFERROR(((R32+(R31/2))/R30),0)</f>
        <v>0</v>
      </c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</row>
    <row r="33" spans="1:49" s="6" customFormat="1" ht="14.1" customHeight="1">
      <c r="A33" s="14"/>
      <c r="B33" s="14"/>
      <c r="C33" s="14"/>
      <c r="D33" s="70" t="s">
        <v>26</v>
      </c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58"/>
      <c r="S33" s="47"/>
      <c r="T33" s="4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</row>
    <row r="34" spans="1:49" s="6" customFormat="1" ht="14.1" customHeight="1">
      <c r="A34" s="14"/>
      <c r="B34" s="14"/>
      <c r="C34" s="14"/>
      <c r="D34" s="72" t="s">
        <v>27</v>
      </c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57"/>
      <c r="S34" s="48"/>
      <c r="T34" s="4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</row>
    <row r="35" spans="1:49" s="6" customFormat="1" ht="14.1" customHeight="1" thickBot="1">
      <c r="A35" s="14"/>
      <c r="B35" s="14"/>
      <c r="C35" s="14"/>
      <c r="D35" s="66" t="s">
        <v>28</v>
      </c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59"/>
      <c r="S35" s="49"/>
      <c r="T35" s="44">
        <f>IFERROR(((R35+(R34/2))/R33),0)</f>
        <v>0</v>
      </c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</row>
    <row r="36" spans="1:49" ht="20.100000000000001" customHeight="1">
      <c r="D36" s="97" t="s">
        <v>20</v>
      </c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9"/>
      <c r="R36" s="50">
        <f>SUM((T29*T21)+(T32*T22)+(T35*T23))*100</f>
        <v>0</v>
      </c>
      <c r="S36" s="54" t="s">
        <v>4</v>
      </c>
      <c r="U36" s="19"/>
      <c r="V36" s="19"/>
      <c r="W36" s="19"/>
      <c r="X36" s="19"/>
      <c r="Y36" s="19"/>
      <c r="Z36" s="19"/>
      <c r="AA36" s="20"/>
      <c r="AB36" s="20"/>
      <c r="AC36" s="20"/>
      <c r="AD36" s="20"/>
      <c r="AE36" s="20"/>
      <c r="AF36" s="20"/>
      <c r="AG36" s="20"/>
    </row>
    <row r="37" spans="1:49" ht="15.95" customHeight="1" thickBot="1">
      <c r="D37" s="91" t="s">
        <v>25</v>
      </c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3"/>
      <c r="R37" s="55"/>
      <c r="S37" s="56" t="s">
        <v>4</v>
      </c>
    </row>
    <row r="38" spans="1:49" ht="12" customHeight="1"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</row>
    <row r="39" spans="1:49" s="3" customFormat="1" ht="15">
      <c r="A39" s="15"/>
      <c r="B39" s="15"/>
      <c r="C39" s="15"/>
      <c r="D39" s="88" t="s">
        <v>8</v>
      </c>
      <c r="E39" s="88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</row>
    <row r="40" spans="1:49" s="3" customFormat="1" ht="15" customHeight="1">
      <c r="A40" s="15"/>
      <c r="B40" s="15"/>
      <c r="C40" s="15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</row>
    <row r="41" spans="1:49" s="3" customFormat="1" ht="15" customHeight="1">
      <c r="A41" s="15"/>
      <c r="B41" s="15"/>
      <c r="C41" s="15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</row>
    <row r="42" spans="1:49" s="1" customFormat="1" ht="26.25" customHeight="1">
      <c r="A42" s="16"/>
      <c r="B42" s="16"/>
      <c r="C42" s="16"/>
      <c r="D42" s="5" t="s">
        <v>5</v>
      </c>
      <c r="E42" s="8" t="s">
        <v>7</v>
      </c>
      <c r="F42" s="8"/>
      <c r="G42" s="8"/>
      <c r="H42" s="8"/>
      <c r="I42" s="8"/>
      <c r="J42" s="8"/>
      <c r="K42" s="8"/>
      <c r="L42" s="82" t="s">
        <v>14</v>
      </c>
      <c r="M42" s="82"/>
      <c r="N42" s="83"/>
      <c r="O42" s="83"/>
      <c r="P42" s="83"/>
      <c r="Q42" s="83"/>
      <c r="R42" s="83"/>
      <c r="S42" s="83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</row>
    <row r="43" spans="1:49" s="16" customFormat="1" ht="23.25">
      <c r="D43" s="2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3"/>
      <c r="S43" s="23"/>
    </row>
    <row r="44" spans="1:49" s="16" customFormat="1" ht="19.5" customHeight="1">
      <c r="D44" s="2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3"/>
      <c r="S44" s="23"/>
    </row>
    <row r="45" spans="1:49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</row>
    <row r="46" spans="1:49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</row>
    <row r="47" spans="1:49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</row>
    <row r="48" spans="1:49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</row>
    <row r="49" spans="4:19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</row>
    <row r="50" spans="4:19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15"/>
      <c r="S50" s="24"/>
    </row>
    <row r="51" spans="4:19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</row>
    <row r="52" spans="4:19"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</row>
    <row r="53" spans="4:19"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13"/>
      <c r="S53" s="13"/>
    </row>
    <row r="54" spans="4:19"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13"/>
      <c r="S54" s="13"/>
    </row>
    <row r="55" spans="4:19"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13"/>
      <c r="S55" s="13"/>
    </row>
    <row r="56" spans="4:19"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13"/>
      <c r="S56" s="13"/>
    </row>
    <row r="57" spans="4:19"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13"/>
      <c r="S57" s="13"/>
    </row>
    <row r="58" spans="4:19"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13"/>
      <c r="S58" s="13"/>
    </row>
    <row r="59" spans="4:19" s="13" customFormat="1"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</row>
    <row r="60" spans="4:19" s="13" customFormat="1"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  <row r="61" spans="4:19" s="13" customFormat="1"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</row>
    <row r="62" spans="4:19" s="13" customFormat="1"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</row>
    <row r="63" spans="4:19" s="13" customFormat="1"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</row>
    <row r="64" spans="4:19" s="13" customFormat="1"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</row>
    <row r="65" spans="4:17" s="13" customFormat="1"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</row>
    <row r="66" spans="4:17" s="13" customFormat="1"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</row>
    <row r="67" spans="4:17" s="13" customFormat="1"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</row>
    <row r="68" spans="4:17" s="13" customFormat="1"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</row>
    <row r="69" spans="4:17" s="13" customFormat="1"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</row>
    <row r="70" spans="4:17" s="13" customFormat="1"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</row>
    <row r="71" spans="4:17" s="13" customFormat="1"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</row>
    <row r="72" spans="4:17" s="13" customFormat="1"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</row>
    <row r="73" spans="4:17" s="13" customFormat="1"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</row>
    <row r="74" spans="4:17" s="13" customFormat="1"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</row>
    <row r="75" spans="4:17" s="13" customFormat="1"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</row>
    <row r="76" spans="4:17" s="13" customFormat="1"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</row>
    <row r="77" spans="4:17" s="13" customFormat="1"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</row>
    <row r="78" spans="4:17" s="13" customFormat="1"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</row>
    <row r="79" spans="4:17" s="13" customFormat="1"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</row>
    <row r="80" spans="4:17" s="13" customFormat="1"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</row>
    <row r="81" spans="4:17" s="13" customFormat="1"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</row>
    <row r="82" spans="4:17" s="13" customFormat="1"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</row>
    <row r="83" spans="4:17" s="13" customFormat="1"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</row>
    <row r="84" spans="4:17" s="13" customFormat="1"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</row>
    <row r="85" spans="4:17" s="13" customFormat="1"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</row>
    <row r="86" spans="4:17" s="13" customFormat="1"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</row>
    <row r="87" spans="4:17" s="13" customFormat="1"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</row>
    <row r="88" spans="4:17" s="13" customFormat="1"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</row>
    <row r="89" spans="4:17" s="13" customFormat="1"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</row>
    <row r="90" spans="4:17" s="13" customFormat="1"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</row>
    <row r="91" spans="4:17" s="13" customFormat="1"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</row>
    <row r="92" spans="4:17" s="13" customFormat="1"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</row>
    <row r="93" spans="4:17" s="13" customFormat="1"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</row>
    <row r="94" spans="4:17" s="13" customFormat="1"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</row>
    <row r="95" spans="4:17" s="13" customFormat="1"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</row>
    <row r="96" spans="4:17" s="13" customFormat="1"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</row>
    <row r="97" spans="4:17" s="13" customFormat="1"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</row>
    <row r="98" spans="4:17" s="13" customFormat="1"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</row>
    <row r="99" spans="4:17" s="13" customFormat="1"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</row>
    <row r="100" spans="4:17" s="13" customFormat="1"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</row>
    <row r="101" spans="4:17" s="13" customFormat="1"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</row>
    <row r="102" spans="4:17" s="13" customFormat="1"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</row>
    <row r="103" spans="4:17" s="13" customFormat="1"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</row>
    <row r="104" spans="4:17" s="13" customFormat="1"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</row>
    <row r="105" spans="4:17" s="13" customFormat="1"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</row>
    <row r="106" spans="4:17" s="13" customFormat="1"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</row>
    <row r="107" spans="4:17" s="13" customFormat="1"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</row>
    <row r="108" spans="4:17" s="13" customFormat="1"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</row>
    <row r="109" spans="4:17" s="13" customFormat="1"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</row>
    <row r="110" spans="4:17" s="13" customFormat="1"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</row>
    <row r="111" spans="4:17" s="13" customFormat="1"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</row>
    <row r="112" spans="4:17" s="13" customFormat="1"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</row>
    <row r="113" spans="4:17" s="13" customFormat="1"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</row>
    <row r="114" spans="4:17" s="13" customFormat="1"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</row>
    <row r="115" spans="4:17" s="13" customFormat="1"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</row>
    <row r="116" spans="4:17" s="13" customFormat="1"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</row>
    <row r="117" spans="4:17" s="13" customFormat="1"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</row>
    <row r="118" spans="4:17" s="13" customFormat="1"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</row>
    <row r="119" spans="4:17" s="13" customFormat="1"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</row>
    <row r="120" spans="4:17" s="13" customFormat="1"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</row>
    <row r="121" spans="4:17" s="13" customFormat="1"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</row>
    <row r="122" spans="4:17" s="13" customFormat="1"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</row>
    <row r="123" spans="4:17" s="13" customFormat="1"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</row>
    <row r="124" spans="4:17" s="13" customFormat="1"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</row>
    <row r="125" spans="4:17" s="13" customFormat="1"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</row>
    <row r="126" spans="4:17" s="13" customFormat="1"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</row>
    <row r="127" spans="4:17" s="13" customFormat="1"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</row>
    <row r="128" spans="4:17" s="13" customFormat="1"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</row>
    <row r="129" spans="4:17" s="13" customFormat="1"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</row>
    <row r="130" spans="4:17" s="13" customFormat="1"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</row>
    <row r="131" spans="4:17" s="13" customFormat="1"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</row>
    <row r="132" spans="4:17" s="13" customFormat="1"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</row>
    <row r="133" spans="4:17" s="13" customFormat="1"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</row>
    <row r="134" spans="4:17" s="13" customFormat="1"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</row>
    <row r="135" spans="4:17" s="13" customFormat="1"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</row>
    <row r="136" spans="4:17" s="13" customFormat="1"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</row>
    <row r="137" spans="4:17" s="13" customFormat="1"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</row>
    <row r="138" spans="4:17" s="13" customFormat="1"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</row>
    <row r="139" spans="4:17" s="13" customFormat="1"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</row>
    <row r="140" spans="4:17" s="13" customFormat="1"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</row>
    <row r="141" spans="4:17" s="13" customFormat="1"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</row>
    <row r="142" spans="4:17" s="13" customFormat="1"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</row>
    <row r="143" spans="4:17" s="13" customFormat="1"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</row>
    <row r="144" spans="4:17" s="13" customFormat="1"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</row>
    <row r="145" spans="4:17" s="13" customFormat="1"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</row>
    <row r="146" spans="4:17" s="13" customFormat="1"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</row>
    <row r="147" spans="4:17" s="13" customFormat="1"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</row>
    <row r="148" spans="4:17" s="13" customFormat="1"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</row>
    <row r="149" spans="4:17" s="13" customFormat="1"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</row>
    <row r="150" spans="4:17" s="13" customFormat="1"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</row>
    <row r="151" spans="4:17" s="13" customFormat="1"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</row>
    <row r="152" spans="4:17" s="13" customFormat="1"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</row>
    <row r="153" spans="4:17" s="13" customFormat="1"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</row>
    <row r="154" spans="4:17" s="13" customFormat="1"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</row>
    <row r="155" spans="4:17" s="13" customFormat="1"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</row>
    <row r="156" spans="4:17" s="13" customFormat="1"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</row>
    <row r="157" spans="4:17" s="13" customFormat="1"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</row>
    <row r="158" spans="4:17" s="13" customFormat="1"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</row>
    <row r="159" spans="4:17" s="13" customFormat="1"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</row>
    <row r="160" spans="4:17" s="13" customFormat="1"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</row>
    <row r="161" spans="4:17" s="13" customFormat="1"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</row>
    <row r="162" spans="4:17" s="13" customFormat="1"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</row>
    <row r="163" spans="4:17" s="13" customFormat="1"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</row>
    <row r="164" spans="4:17" s="13" customFormat="1"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</row>
    <row r="165" spans="4:17" s="13" customFormat="1"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</row>
    <row r="166" spans="4:17" s="13" customFormat="1"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</row>
    <row r="167" spans="4:17" s="13" customFormat="1"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</row>
    <row r="168" spans="4:17" s="13" customFormat="1"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</row>
    <row r="169" spans="4:17" s="13" customFormat="1"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</row>
    <row r="170" spans="4:17" s="13" customFormat="1"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</row>
    <row r="171" spans="4:17" s="13" customFormat="1"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</row>
    <row r="172" spans="4:17" s="13" customFormat="1"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</row>
    <row r="173" spans="4:17" s="13" customFormat="1"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</row>
    <row r="174" spans="4:17" s="13" customFormat="1"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</row>
    <row r="175" spans="4:17" s="13" customFormat="1"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</row>
    <row r="176" spans="4:17" s="13" customFormat="1"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</row>
    <row r="177" spans="4:17" s="13" customFormat="1"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</row>
    <row r="178" spans="4:17" s="13" customFormat="1"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</row>
    <row r="179" spans="4:17" s="13" customFormat="1"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</row>
    <row r="180" spans="4:17" s="13" customFormat="1"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</row>
    <row r="181" spans="4:17" s="13" customFormat="1"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</row>
    <row r="182" spans="4:17" s="13" customFormat="1"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</row>
    <row r="183" spans="4:17" s="13" customFormat="1"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</row>
    <row r="184" spans="4:17" s="13" customFormat="1"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</row>
    <row r="185" spans="4:17" s="13" customFormat="1"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</row>
    <row r="186" spans="4:17" s="13" customFormat="1"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</row>
    <row r="187" spans="4:17" s="13" customFormat="1"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</row>
    <row r="188" spans="4:17" s="13" customFormat="1"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</row>
    <row r="189" spans="4:17" s="13" customFormat="1"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</row>
    <row r="190" spans="4:17" s="13" customFormat="1"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</row>
    <row r="191" spans="4:17" s="13" customFormat="1"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</row>
    <row r="192" spans="4:17" s="13" customFormat="1"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</row>
    <row r="193" spans="4:17" s="13" customFormat="1"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</row>
    <row r="194" spans="4:17" s="13" customFormat="1"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</row>
    <row r="195" spans="4:17" s="13" customFormat="1"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</row>
    <row r="196" spans="4:17" s="13" customFormat="1"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</row>
    <row r="197" spans="4:17" s="13" customFormat="1"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</row>
    <row r="198" spans="4:17" s="13" customFormat="1"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</row>
    <row r="199" spans="4:17" s="13" customFormat="1"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</row>
    <row r="200" spans="4:17" s="13" customFormat="1"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</row>
  </sheetData>
  <sheetProtection algorithmName="SHA-512" hashValue="hAh4hws7G9ljbVEvBXa2bkJzKe1W+jRb1wG+v1DZ3Yr75VTDPRbNWUBx2xXS6BpLEf17b/qvmzS9/l7DA2xXtA==" saltValue="DChYTiZlOs24Oc6Eb0Z4yg==" spinCount="100000" sheet="1" objects="1" scenarios="1" formatCells="0" formatColumns="0" formatRows="0" insertColumns="0" insertRows="0" insertHyperlinks="0" deleteColumns="0" deleteRows="0"/>
  <mergeCells count="51">
    <mergeCell ref="L9:O9"/>
    <mergeCell ref="P9:S9"/>
    <mergeCell ref="D13:K13"/>
    <mergeCell ref="D2:E4"/>
    <mergeCell ref="L8:M8"/>
    <mergeCell ref="D36:Q36"/>
    <mergeCell ref="P8:R8"/>
    <mergeCell ref="H8:I8"/>
    <mergeCell ref="D8:G8"/>
    <mergeCell ref="D15:K15"/>
    <mergeCell ref="D18:Q19"/>
    <mergeCell ref="L12:S12"/>
    <mergeCell ref="L13:S13"/>
    <mergeCell ref="D14:K14"/>
    <mergeCell ref="L14:S14"/>
    <mergeCell ref="L15:S15"/>
    <mergeCell ref="L11:S11"/>
    <mergeCell ref="D11:K11"/>
    <mergeCell ref="I5:O5"/>
    <mergeCell ref="L42:M42"/>
    <mergeCell ref="N42:S42"/>
    <mergeCell ref="R19:S19"/>
    <mergeCell ref="D40:S40"/>
    <mergeCell ref="D41:S41"/>
    <mergeCell ref="D33:Q33"/>
    <mergeCell ref="D35:Q35"/>
    <mergeCell ref="D39:E39"/>
    <mergeCell ref="F39:S39"/>
    <mergeCell ref="D38:S38"/>
    <mergeCell ref="D37:Q37"/>
    <mergeCell ref="D28:Q28"/>
    <mergeCell ref="D31:Q31"/>
    <mergeCell ref="D34:Q34"/>
    <mergeCell ref="D20:Q20"/>
    <mergeCell ref="D29:Q29"/>
    <mergeCell ref="D6:S6"/>
    <mergeCell ref="D17:K17"/>
    <mergeCell ref="D26:Q26"/>
    <mergeCell ref="D32:Q32"/>
    <mergeCell ref="L17:S17"/>
    <mergeCell ref="D27:Q27"/>
    <mergeCell ref="D30:Q30"/>
    <mergeCell ref="D21:Q21"/>
    <mergeCell ref="D22:Q22"/>
    <mergeCell ref="D24:Q24"/>
    <mergeCell ref="D23:Q23"/>
    <mergeCell ref="R18:S18"/>
    <mergeCell ref="D25:Q25"/>
    <mergeCell ref="D16:S16"/>
    <mergeCell ref="D9:G9"/>
    <mergeCell ref="H9:K9"/>
  </mergeCells>
  <phoneticPr fontId="0" type="noConversion"/>
  <pageMargins left="0.5" right="0" top="0.47" bottom="0.25" header="0.5" footer="0.5"/>
  <pageSetup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ELECTRONIC</vt:lpstr>
      <vt:lpstr>ELECTRONIC!Print_Area</vt:lpstr>
    </vt:vector>
  </TitlesOfParts>
  <Company>Micron Electronics,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Terry Beaudry</cp:lastModifiedBy>
  <cp:lastPrinted>2002-11-15T17:59:17Z</cp:lastPrinted>
  <dcterms:created xsi:type="dcterms:W3CDTF">2000-09-19T18:24:47Z</dcterms:created>
  <dcterms:modified xsi:type="dcterms:W3CDTF">2020-08-31T18:40:41Z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