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workbookPassword="CC10" lockStructure="1" lockWindows="1"/>
  <bookViews>
    <workbookView xWindow="0" yWindow="330" windowWidth="19200" windowHeight="12480" activeTab="1"/>
  </bookViews>
  <sheets>
    <sheet name="02154(Blank)" sheetId="4" r:id="rId1"/>
    <sheet name="02154(Electronic)" sheetId="5" r:id="rId2"/>
    <sheet name="02154(Example)" sheetId="6" r:id="rId3"/>
  </sheets>
  <definedNames>
    <definedName name="_xlnm.Print_Area" localSheetId="0">'02154(Blank)'!$A$1:$N$36</definedName>
    <definedName name="_xlnm.Print_Area" localSheetId="1">'02154(Electronic)'!$A$1:$N$38</definedName>
    <definedName name="_xlnm.Print_Area" localSheetId="2">'02154(Example)'!$A$1:$N$36</definedName>
  </definedNames>
  <calcPr calcId="145621"/>
</workbook>
</file>

<file path=xl/calcChain.xml><?xml version="1.0" encoding="utf-8"?>
<calcChain xmlns="http://schemas.openxmlformats.org/spreadsheetml/2006/main">
  <c r="U30" i="5" l="1"/>
  <c r="U29" i="5"/>
  <c r="U28" i="5"/>
  <c r="U27" i="5"/>
  <c r="U26" i="5"/>
  <c r="U25" i="5"/>
  <c r="U24" i="5"/>
  <c r="T30" i="5"/>
  <c r="T29" i="5"/>
  <c r="T28" i="5"/>
  <c r="T27" i="5"/>
  <c r="T26" i="5"/>
  <c r="T25" i="5"/>
  <c r="T24" i="5"/>
  <c r="S30" i="5"/>
  <c r="S29" i="5"/>
  <c r="S28" i="5"/>
  <c r="S27" i="5"/>
  <c r="S26" i="5"/>
  <c r="S25" i="5"/>
  <c r="S24" i="5"/>
  <c r="R30" i="5"/>
  <c r="R29" i="5"/>
  <c r="R28" i="5"/>
  <c r="R27" i="5"/>
  <c r="R26" i="5"/>
  <c r="R25" i="5"/>
  <c r="R24" i="5"/>
  <c r="Q24" i="5"/>
  <c r="M24" i="5"/>
  <c r="U31" i="5"/>
  <c r="T31" i="5"/>
  <c r="S31" i="5"/>
  <c r="U32" i="5"/>
  <c r="T32" i="5"/>
  <c r="S32" i="5"/>
  <c r="R32" i="5"/>
  <c r="R31" i="5"/>
  <c r="M23" i="6"/>
  <c r="M24" i="6"/>
  <c r="M25" i="6"/>
  <c r="M26" i="6"/>
  <c r="M27" i="6"/>
  <c r="M28" i="6"/>
  <c r="M29" i="6"/>
  <c r="M30" i="6"/>
  <c r="M31" i="6"/>
  <c r="M24" i="4"/>
  <c r="Q25" i="5"/>
  <c r="M25" i="5"/>
  <c r="Q26" i="5"/>
  <c r="M26" i="5"/>
  <c r="Q27" i="5"/>
  <c r="M27" i="5"/>
  <c r="Q28" i="5"/>
  <c r="M28" i="5"/>
  <c r="Q29" i="5"/>
  <c r="M29" i="5"/>
  <c r="Q30" i="5"/>
  <c r="M30" i="5"/>
  <c r="Q31" i="5"/>
  <c r="M31" i="5"/>
  <c r="Q32" i="5"/>
  <c r="M32" i="5"/>
</calcChain>
</file>

<file path=xl/sharedStrings.xml><?xml version="1.0" encoding="utf-8"?>
<sst xmlns="http://schemas.openxmlformats.org/spreadsheetml/2006/main" count="150" uniqueCount="66">
  <si>
    <t>Date Sampled</t>
  </si>
  <si>
    <t>Beginning Station</t>
  </si>
  <si>
    <t>Sample Station</t>
  </si>
  <si>
    <t>Quantity Represented</t>
  </si>
  <si>
    <t>Average of 4</t>
  </si>
  <si>
    <t>Specification</t>
  </si>
  <si>
    <t>Full Payment Range</t>
  </si>
  <si>
    <t>Price Reduction Range</t>
  </si>
  <si>
    <t>Corrective Action Required</t>
  </si>
  <si>
    <t>Remarks</t>
  </si>
  <si>
    <t xml:space="preserve">                   37.5 mm (1½ in.)</t>
  </si>
  <si>
    <t xml:space="preserve">                          25 mm (1 in.)</t>
  </si>
  <si>
    <t xml:space="preserve">                       19 mm (3/4 in.)</t>
  </si>
  <si>
    <t xml:space="preserve">                      9.5 mm (3/8 in.)</t>
  </si>
  <si>
    <t xml:space="preserve">                          4.75 mm (#4)</t>
  </si>
  <si>
    <t xml:space="preserve">                             2 mm (#10)</t>
  </si>
  <si>
    <t xml:space="preserve">                          425 µm (#40)</t>
  </si>
  <si>
    <t xml:space="preserve">                          75 µm (#200)</t>
  </si>
  <si>
    <r>
      <t>Ending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Station</t>
    </r>
  </si>
  <si>
    <t>4205-23</t>
  </si>
  <si>
    <t>70+50</t>
  </si>
  <si>
    <t>16+50</t>
  </si>
  <si>
    <t>30+00</t>
  </si>
  <si>
    <t>43+50</t>
  </si>
  <si>
    <t>57+00</t>
  </si>
  <si>
    <t>18+11</t>
  </si>
  <si>
    <t>41+18</t>
  </si>
  <si>
    <t>49+06</t>
  </si>
  <si>
    <t>61+06</t>
  </si>
  <si>
    <t>Base</t>
  </si>
  <si>
    <t>90-100</t>
  </si>
  <si>
    <t>50-90</t>
  </si>
  <si>
    <t>35-80</t>
  </si>
  <si>
    <t>20-65</t>
  </si>
  <si>
    <t>10-35</t>
  </si>
  <si>
    <t>X</t>
  </si>
  <si>
    <t>3.0-10.0</t>
  </si>
  <si>
    <t>Project No:</t>
  </si>
  <si>
    <t>Date:</t>
  </si>
  <si>
    <t>Pit # or Legal Description:</t>
  </si>
  <si>
    <t xml:space="preserve">Date Certification Form 24346 Accepted: </t>
  </si>
  <si>
    <t xml:space="preserve">Lot No: </t>
  </si>
  <si>
    <t>Quantity of Material Represented by the Lot:</t>
  </si>
  <si>
    <t>Lot Beginning Station:</t>
  </si>
  <si>
    <t>Lot Ending Station:</t>
  </si>
  <si>
    <t xml:space="preserve">Test Results                           </t>
  </si>
  <si>
    <t xml:space="preserve">          50 mm (2 in.)</t>
  </si>
  <si>
    <r>
      <t xml:space="preserve"> % Passing                                                                                     </t>
    </r>
    <r>
      <rPr>
        <b/>
        <sz val="8"/>
        <rFont val="Arial"/>
        <family val="2"/>
      </rPr>
      <t>(Record 75 µm (#200) sieve to the nearest tenth of a percent)</t>
    </r>
  </si>
  <si>
    <t>CL 5</t>
  </si>
  <si>
    <t>Material To Be Used For</t>
  </si>
  <si>
    <t>Material Type:</t>
  </si>
  <si>
    <t>RANDOM SAMPLING ACCEPTANCE REPORT</t>
  </si>
  <si>
    <t>Grading &amp; Base Manual 5-692.720</t>
  </si>
  <si>
    <t xml:space="preserve">Sample Data                          </t>
  </si>
  <si>
    <t>Test No.</t>
  </si>
  <si>
    <t>Tester Name and Certification No:</t>
  </si>
  <si>
    <t>Dewey Wright 00004</t>
  </si>
  <si>
    <t>10/03/09</t>
  </si>
  <si>
    <t>10/04/09</t>
  </si>
  <si>
    <t>10/20/09</t>
  </si>
  <si>
    <t>2,500 ton</t>
  </si>
  <si>
    <t>TP-02154-02 (03/10)</t>
  </si>
  <si>
    <t>TP-02154-02</t>
  </si>
  <si>
    <t>Note: Formulas will not work if all of form is not filled out (blue shaded).</t>
  </si>
  <si>
    <t>G&amp;B-002(2/13/14)</t>
  </si>
  <si>
    <t>Note: include all gravel for Random Sampling calculation, include culvert fills, entrances, ramps, etc.  See Tab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</si>
</sst>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m/dd/yy"/>
    <numFmt numFmtId="166" formatCode="0.000"/>
  </numFmts>
  <fonts count="23" x14ac:knownFonts="1">
    <font>
      <sz val="10"/>
      <name val="Arial"/>
    </font>
    <font>
      <sz val="10"/>
      <name val="Arial"/>
    </font>
    <font>
      <sz val="9"/>
      <name val="Arial"/>
      <family val="2"/>
    </font>
    <font>
      <u/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name val="Helvetica"/>
    </font>
    <font>
      <b/>
      <sz val="14"/>
      <name val="Arial"/>
      <family val="2"/>
    </font>
    <font>
      <b/>
      <sz val="8"/>
      <name val="Arial"/>
      <family val="2"/>
    </font>
    <font>
      <b/>
      <sz val="12"/>
      <name val="Comic Sans MS"/>
      <family val="4"/>
    </font>
    <font>
      <sz val="12"/>
      <name val="Comic Sans MS"/>
      <family val="4"/>
    </font>
    <font>
      <b/>
      <sz val="18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sz val="12"/>
      <color rgb="FFFF0000"/>
      <name val="Comic Sans MS"/>
      <family val="4"/>
    </font>
    <font>
      <sz val="10"/>
      <color rgb="FFFF0000"/>
      <name val="Berlin Sans FB Dem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4">
    <xf numFmtId="0" fontId="0" fillId="0" borderId="0" xfId="0"/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2" fillId="0" borderId="0" xfId="0" applyFont="1"/>
    <xf numFmtId="0" fontId="5" fillId="0" borderId="0" xfId="0" applyFont="1" applyBorder="1" applyAlignment="1">
      <alignment horizontal="center" wrapText="1"/>
    </xf>
    <xf numFmtId="0" fontId="9" fillId="0" borderId="0" xfId="0" applyFont="1"/>
    <xf numFmtId="164" fontId="12" fillId="0" borderId="1" xfId="0" applyNumberFormat="1" applyFont="1" applyBorder="1" applyAlignment="1">
      <alignment shrinkToFit="1"/>
    </xf>
    <xf numFmtId="164" fontId="12" fillId="0" borderId="2" xfId="0" applyNumberFormat="1" applyFont="1" applyBorder="1" applyAlignment="1">
      <alignment horizontal="center" shrinkToFit="1"/>
    </xf>
    <xf numFmtId="164" fontId="12" fillId="0" borderId="0" xfId="0" applyNumberFormat="1" applyFont="1" applyAlignment="1">
      <alignment shrinkToFit="1"/>
    </xf>
    <xf numFmtId="164" fontId="12" fillId="0" borderId="3" xfId="0" applyNumberFormat="1" applyFont="1" applyBorder="1" applyAlignment="1">
      <alignment shrinkToFit="1"/>
    </xf>
    <xf numFmtId="1" fontId="12" fillId="0" borderId="2" xfId="0" applyNumberFormat="1" applyFont="1" applyBorder="1" applyAlignment="1">
      <alignment horizontal="center" shrinkToFit="1"/>
    </xf>
    <xf numFmtId="49" fontId="12" fillId="0" borderId="2" xfId="0" applyNumberFormat="1" applyFont="1" applyBorder="1" applyAlignment="1">
      <alignment horizontal="center" shrinkToFit="1"/>
    </xf>
    <xf numFmtId="0" fontId="1" fillId="0" borderId="0" xfId="0" applyFont="1"/>
    <xf numFmtId="0" fontId="1" fillId="0" borderId="0" xfId="0" applyFont="1" applyBorder="1"/>
    <xf numFmtId="0" fontId="1" fillId="0" borderId="0" xfId="0" applyFont="1" applyFill="1" applyBorder="1"/>
    <xf numFmtId="164" fontId="12" fillId="0" borderId="0" xfId="0" applyNumberFormat="1" applyFont="1" applyBorder="1" applyAlignment="1">
      <alignment horizontal="center" shrinkToFit="1"/>
    </xf>
    <xf numFmtId="164" fontId="12" fillId="0" borderId="3" xfId="0" applyNumberFormat="1" applyFont="1" applyBorder="1" applyAlignment="1">
      <alignment horizontal="center" shrinkToFit="1"/>
    </xf>
    <xf numFmtId="0" fontId="10" fillId="0" borderId="0" xfId="0" applyFont="1" applyAlignment="1">
      <alignment horizontal="left"/>
    </xf>
    <xf numFmtId="164" fontId="12" fillId="0" borderId="4" xfId="0" applyNumberFormat="1" applyFont="1" applyBorder="1" applyAlignment="1">
      <alignment horizontal="center" shrinkToFi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2" borderId="0" xfId="0" applyFont="1" applyFill="1" applyAlignment="1">
      <alignment horizontal="right"/>
    </xf>
    <xf numFmtId="0" fontId="1" fillId="2" borderId="0" xfId="0" applyFont="1" applyFill="1"/>
    <xf numFmtId="0" fontId="10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Protection="1"/>
    <xf numFmtId="0" fontId="5" fillId="0" borderId="0" xfId="0" applyFont="1" applyBorder="1" applyAlignment="1" applyProtection="1">
      <alignment horizontal="left"/>
    </xf>
    <xf numFmtId="0" fontId="1" fillId="0" borderId="0" xfId="0" applyFont="1" applyBorder="1" applyProtection="1"/>
    <xf numFmtId="49" fontId="13" fillId="3" borderId="2" xfId="0" applyNumberFormat="1" applyFont="1" applyFill="1" applyBorder="1" applyAlignment="1" applyProtection="1">
      <alignment horizontal="center" shrinkToFit="1"/>
      <protection locked="0"/>
    </xf>
    <xf numFmtId="164" fontId="12" fillId="3" borderId="3" xfId="0" applyNumberFormat="1" applyFont="1" applyFill="1" applyBorder="1" applyAlignment="1" applyProtection="1">
      <alignment shrinkToFit="1"/>
      <protection locked="0"/>
    </xf>
    <xf numFmtId="164" fontId="12" fillId="3" borderId="3" xfId="0" applyNumberFormat="1" applyFont="1" applyFill="1" applyBorder="1" applyAlignment="1" applyProtection="1">
      <alignment horizontal="center" shrinkToFit="1"/>
      <protection locked="0"/>
    </xf>
    <xf numFmtId="166" fontId="13" fillId="0" borderId="2" xfId="0" applyNumberFormat="1" applyFont="1" applyBorder="1" applyAlignment="1">
      <alignment horizontal="center" shrinkToFit="1"/>
    </xf>
    <xf numFmtId="0" fontId="13" fillId="0" borderId="3" xfId="0" applyFont="1" applyBorder="1" applyAlignment="1">
      <alignment horizontal="center"/>
    </xf>
    <xf numFmtId="164" fontId="13" fillId="0" borderId="3" xfId="0" applyNumberFormat="1" applyFont="1" applyBorder="1" applyAlignment="1">
      <alignment horizontal="center"/>
    </xf>
    <xf numFmtId="0" fontId="19" fillId="0" borderId="0" xfId="0" applyFont="1"/>
    <xf numFmtId="0" fontId="17" fillId="0" borderId="0" xfId="0" applyFont="1" applyAlignment="1">
      <alignment horizontal="right"/>
    </xf>
    <xf numFmtId="0" fontId="2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shrinkToFit="1"/>
    </xf>
    <xf numFmtId="1" fontId="12" fillId="0" borderId="2" xfId="0" applyNumberFormat="1" applyFont="1" applyBorder="1" applyAlignment="1">
      <alignment horizontal="center" shrinkToFit="1"/>
    </xf>
    <xf numFmtId="0" fontId="2" fillId="0" borderId="4" xfId="0" applyFont="1" applyBorder="1" applyAlignment="1">
      <alignment horizontal="center"/>
    </xf>
    <xf numFmtId="164" fontId="12" fillId="0" borderId="5" xfId="0" applyNumberFormat="1" applyFont="1" applyBorder="1" applyAlignment="1">
      <alignment horizontal="center" shrinkToFit="1"/>
    </xf>
    <xf numFmtId="164" fontId="12" fillId="0" borderId="2" xfId="0" applyNumberFormat="1" applyFont="1" applyBorder="1" applyAlignment="1">
      <alignment horizontal="center" shrinkToFit="1"/>
    </xf>
    <xf numFmtId="0" fontId="6" fillId="0" borderId="9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164" fontId="12" fillId="0" borderId="6" xfId="0" applyNumberFormat="1" applyFont="1" applyBorder="1" applyAlignment="1">
      <alignment horizontal="center" shrinkToFit="1"/>
    </xf>
    <xf numFmtId="164" fontId="12" fillId="0" borderId="7" xfId="0" applyNumberFormat="1" applyFont="1" applyBorder="1" applyAlignment="1">
      <alignment horizontal="center" shrinkToFi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165" fontId="12" fillId="0" borderId="5" xfId="0" applyNumberFormat="1" applyFont="1" applyBorder="1" applyAlignment="1">
      <alignment horizontal="center" vertical="center"/>
    </xf>
    <xf numFmtId="165" fontId="13" fillId="0" borderId="2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shrinkToFit="1"/>
    </xf>
    <xf numFmtId="49" fontId="12" fillId="0" borderId="2" xfId="0" applyNumberFormat="1" applyFont="1" applyBorder="1" applyAlignment="1">
      <alignment horizontal="center" shrinkToFit="1"/>
    </xf>
    <xf numFmtId="0" fontId="6" fillId="0" borderId="4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1" fontId="12" fillId="0" borderId="5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0" fontId="15" fillId="0" borderId="0" xfId="0" applyFont="1" applyAlignment="1">
      <alignment horizontal="right"/>
    </xf>
    <xf numFmtId="0" fontId="5" fillId="0" borderId="0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left" shrinkToFit="1"/>
    </xf>
    <xf numFmtId="0" fontId="14" fillId="0" borderId="0" xfId="0" applyFont="1" applyAlignment="1">
      <alignment horizontal="center" vertical="center"/>
    </xf>
    <xf numFmtId="0" fontId="0" fillId="0" borderId="0" xfId="0" applyAlignment="1"/>
    <xf numFmtId="0" fontId="7" fillId="0" borderId="0" xfId="0" applyFont="1" applyBorder="1" applyAlignment="1">
      <alignment horizontal="center"/>
    </xf>
    <xf numFmtId="1" fontId="12" fillId="0" borderId="6" xfId="0" applyNumberFormat="1" applyFont="1" applyBorder="1" applyAlignment="1">
      <alignment horizontal="center" shrinkToFit="1"/>
    </xf>
    <xf numFmtId="1" fontId="12" fillId="0" borderId="7" xfId="0" applyNumberFormat="1" applyFont="1" applyBorder="1" applyAlignment="1">
      <alignment horizontal="center" shrinkToFit="1"/>
    </xf>
    <xf numFmtId="164" fontId="12" fillId="0" borderId="6" xfId="0" applyNumberFormat="1" applyFont="1" applyBorder="1" applyAlignment="1">
      <alignment horizontal="center" vertical="center" shrinkToFit="1"/>
    </xf>
    <xf numFmtId="164" fontId="12" fillId="0" borderId="8" xfId="0" applyNumberFormat="1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4" fillId="0" borderId="6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64" fontId="13" fillId="3" borderId="5" xfId="0" applyNumberFormat="1" applyFont="1" applyFill="1" applyBorder="1" applyAlignment="1" applyProtection="1">
      <alignment horizontal="center" shrinkToFit="1"/>
      <protection locked="0"/>
    </xf>
    <xf numFmtId="164" fontId="13" fillId="3" borderId="2" xfId="0" applyNumberFormat="1" applyFont="1" applyFill="1" applyBorder="1" applyAlignment="1" applyProtection="1">
      <alignment horizontal="center" shrinkToFit="1"/>
      <protection locked="0"/>
    </xf>
    <xf numFmtId="0" fontId="13" fillId="3" borderId="5" xfId="0" applyNumberFormat="1" applyFont="1" applyFill="1" applyBorder="1" applyAlignment="1" applyProtection="1">
      <alignment horizontal="center" shrinkToFit="1"/>
      <protection locked="0"/>
    </xf>
    <xf numFmtId="0" fontId="13" fillId="3" borderId="2" xfId="0" applyNumberFormat="1" applyFont="1" applyFill="1" applyBorder="1" applyAlignment="1" applyProtection="1">
      <alignment horizontal="center" shrinkToFit="1"/>
      <protection locked="0"/>
    </xf>
    <xf numFmtId="0" fontId="12" fillId="3" borderId="6" xfId="0" applyFont="1" applyFill="1" applyBorder="1" applyAlignment="1" applyProtection="1">
      <alignment horizontal="center" vertical="center" wrapText="1"/>
      <protection locked="0"/>
    </xf>
    <xf numFmtId="0" fontId="12" fillId="3" borderId="7" xfId="0" applyFont="1" applyFill="1" applyBorder="1" applyAlignment="1" applyProtection="1">
      <alignment horizontal="center" vertical="center" wrapText="1"/>
      <protection locked="0"/>
    </xf>
    <xf numFmtId="164" fontId="12" fillId="3" borderId="5" xfId="0" applyNumberFormat="1" applyFont="1" applyFill="1" applyBorder="1" applyAlignment="1" applyProtection="1">
      <alignment horizontal="center" shrinkToFit="1"/>
      <protection locked="0"/>
    </xf>
    <xf numFmtId="164" fontId="12" fillId="3" borderId="2" xfId="0" applyNumberFormat="1" applyFont="1" applyFill="1" applyBorder="1" applyAlignment="1" applyProtection="1">
      <alignment horizontal="center" shrinkToFit="1"/>
      <protection locked="0"/>
    </xf>
    <xf numFmtId="165" fontId="12" fillId="3" borderId="5" xfId="0" applyNumberFormat="1" applyFont="1" applyFill="1" applyBorder="1" applyAlignment="1" applyProtection="1">
      <alignment horizontal="center" vertical="center"/>
      <protection locked="0"/>
    </xf>
    <xf numFmtId="165" fontId="13" fillId="3" borderId="2" xfId="0" applyNumberFormat="1" applyFont="1" applyFill="1" applyBorder="1" applyAlignment="1" applyProtection="1">
      <alignment horizontal="center" vertical="center"/>
      <protection locked="0"/>
    </xf>
    <xf numFmtId="49" fontId="12" fillId="3" borderId="5" xfId="0" applyNumberFormat="1" applyFont="1" applyFill="1" applyBorder="1" applyAlignment="1" applyProtection="1">
      <alignment horizontal="center" shrinkToFit="1"/>
      <protection locked="0"/>
    </xf>
    <xf numFmtId="49" fontId="12" fillId="3" borderId="2" xfId="0" applyNumberFormat="1" applyFont="1" applyFill="1" applyBorder="1" applyAlignment="1" applyProtection="1">
      <alignment horizontal="center" shrinkToFit="1"/>
      <protection locked="0"/>
    </xf>
    <xf numFmtId="1" fontId="12" fillId="3" borderId="5" xfId="0" applyNumberFormat="1" applyFont="1" applyFill="1" applyBorder="1" applyAlignment="1" applyProtection="1">
      <alignment horizontal="center" vertical="center"/>
      <protection locked="0"/>
    </xf>
    <xf numFmtId="1" fontId="12" fillId="3" borderId="1" xfId="0" applyNumberFormat="1" applyFont="1" applyFill="1" applyBorder="1" applyAlignment="1" applyProtection="1">
      <alignment horizontal="center" vertical="center"/>
      <protection locked="0"/>
    </xf>
    <xf numFmtId="0" fontId="13" fillId="3" borderId="1" xfId="0" applyFont="1" applyFill="1" applyBorder="1" applyAlignment="1" applyProtection="1">
      <alignment horizontal="center" vertical="center"/>
      <protection locked="0"/>
    </xf>
    <xf numFmtId="0" fontId="13" fillId="3" borderId="2" xfId="0" applyFont="1" applyFill="1" applyBorder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0" fontId="12" fillId="3" borderId="5" xfId="0" applyFont="1" applyFill="1" applyBorder="1" applyAlignment="1" applyProtection="1">
      <alignment horizontal="center" vertical="center"/>
      <protection locked="0"/>
    </xf>
    <xf numFmtId="0" fontId="12" fillId="3" borderId="2" xfId="0" applyFont="1" applyFill="1" applyBorder="1" applyAlignment="1" applyProtection="1">
      <alignment horizontal="center" vertical="center"/>
      <protection locked="0"/>
    </xf>
    <xf numFmtId="3" fontId="13" fillId="3" borderId="5" xfId="0" applyNumberFormat="1" applyFont="1" applyFill="1" applyBorder="1" applyAlignment="1" applyProtection="1">
      <alignment horizontal="center" vertical="center"/>
      <protection locked="0"/>
    </xf>
    <xf numFmtId="3" fontId="16" fillId="3" borderId="1" xfId="0" applyNumberFormat="1" applyFont="1" applyFill="1" applyBorder="1" applyAlignment="1" applyProtection="1">
      <alignment horizontal="center" vertical="center"/>
      <protection locked="0"/>
    </xf>
    <xf numFmtId="3" fontId="16" fillId="3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left"/>
    </xf>
    <xf numFmtId="0" fontId="6" fillId="0" borderId="4" xfId="0" applyFont="1" applyBorder="1" applyAlignment="1" applyProtection="1">
      <alignment horizontal="left"/>
    </xf>
    <xf numFmtId="0" fontId="6" fillId="0" borderId="10" xfId="0" applyFont="1" applyBorder="1" applyAlignment="1" applyProtection="1">
      <alignment horizontal="left"/>
    </xf>
    <xf numFmtId="0" fontId="14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164" fontId="1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164" fontId="12" fillId="3" borderId="6" xfId="0" applyNumberFormat="1" applyFont="1" applyFill="1" applyBorder="1" applyAlignment="1" applyProtection="1">
      <alignment horizontal="center" shrinkToFit="1"/>
      <protection locked="0"/>
    </xf>
    <xf numFmtId="164" fontId="12" fillId="3" borderId="7" xfId="0" applyNumberFormat="1" applyFont="1" applyFill="1" applyBorder="1" applyAlignment="1" applyProtection="1">
      <alignment horizontal="center" shrinkToFit="1"/>
      <protection locked="0"/>
    </xf>
    <xf numFmtId="164" fontId="12" fillId="3" borderId="6" xfId="0" applyNumberFormat="1" applyFont="1" applyFill="1" applyBorder="1" applyAlignment="1" applyProtection="1">
      <alignment horizontal="center" vertical="center" shrinkToFit="1"/>
      <protection locked="0"/>
    </xf>
    <xf numFmtId="164" fontId="12" fillId="3" borderId="8" xfId="0" applyNumberFormat="1" applyFont="1" applyFill="1" applyBorder="1" applyAlignment="1" applyProtection="1">
      <alignment horizontal="center" vertical="center" shrinkToFit="1"/>
      <protection locked="0"/>
    </xf>
    <xf numFmtId="0" fontId="0" fillId="3" borderId="8" xfId="0" applyFill="1" applyBorder="1" applyAlignment="1" applyProtection="1">
      <alignment horizontal="center" vertical="center" shrinkToFit="1"/>
      <protection locked="0"/>
    </xf>
    <xf numFmtId="0" fontId="0" fillId="3" borderId="7" xfId="0" applyFill="1" applyBorder="1" applyAlignment="1" applyProtection="1">
      <alignment horizontal="center" vertical="center" shrinkToFit="1"/>
      <protection locked="0"/>
    </xf>
    <xf numFmtId="164" fontId="17" fillId="0" borderId="1" xfId="0" applyNumberFormat="1" applyFont="1" applyBorder="1" applyAlignment="1" applyProtection="1">
      <alignment horizontal="left" vertical="center" shrinkToFit="1" readingOrder="1"/>
      <protection locked="0"/>
    </xf>
    <xf numFmtId="164" fontId="18" fillId="0" borderId="1" xfId="0" applyNumberFormat="1" applyFont="1" applyBorder="1" applyAlignment="1" applyProtection="1">
      <alignment shrinkToFit="1"/>
      <protection locked="0"/>
    </xf>
    <xf numFmtId="0" fontId="0" fillId="0" borderId="1" xfId="0" applyBorder="1" applyAlignment="1">
      <alignment shrinkToFit="1"/>
    </xf>
    <xf numFmtId="0" fontId="7" fillId="0" borderId="0" xfId="0" applyFont="1" applyBorder="1" applyAlignment="1" applyProtection="1">
      <alignment horizontal="center"/>
    </xf>
    <xf numFmtId="0" fontId="0" fillId="3" borderId="1" xfId="0" applyFill="1" applyBorder="1" applyAlignment="1" applyProtection="1">
      <alignment horizontal="center" vertical="center"/>
      <protection locked="0"/>
    </xf>
    <xf numFmtId="164" fontId="12" fillId="3" borderId="1" xfId="0" applyNumberFormat="1" applyFont="1" applyFill="1" applyBorder="1" applyAlignment="1" applyProtection="1">
      <alignment horizontal="center" vertical="center"/>
      <protection locked="0"/>
    </xf>
    <xf numFmtId="0" fontId="12" fillId="3" borderId="1" xfId="0" applyFont="1" applyFill="1" applyBorder="1" applyAlignment="1" applyProtection="1">
      <alignment horizontal="center" vertical="center"/>
      <protection locked="0"/>
    </xf>
    <xf numFmtId="49" fontId="12" fillId="3" borderId="1" xfId="0" applyNumberFormat="1" applyFont="1" applyFill="1" applyBorder="1" applyAlignment="1" applyProtection="1">
      <alignment horizontal="center" vertical="center"/>
      <protection locked="0"/>
    </xf>
    <xf numFmtId="49" fontId="13" fillId="3" borderId="1" xfId="0" applyNumberFormat="1" applyFont="1" applyFill="1" applyBorder="1" applyAlignment="1" applyProtection="1">
      <alignment horizontal="center" vertical="center"/>
      <protection locked="0"/>
    </xf>
    <xf numFmtId="49" fontId="13" fillId="3" borderId="2" xfId="0" applyNumberFormat="1" applyFont="1" applyFill="1" applyBorder="1" applyAlignment="1" applyProtection="1">
      <alignment horizontal="center" vertical="center"/>
      <protection locked="0"/>
    </xf>
    <xf numFmtId="3" fontId="12" fillId="0" borderId="5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22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85725</xdr:colOff>
          <xdr:row>0</xdr:row>
          <xdr:rowOff>57150</xdr:rowOff>
        </xdr:from>
        <xdr:to>
          <xdr:col>2</xdr:col>
          <xdr:colOff>28575</xdr:colOff>
          <xdr:row>3</xdr:row>
          <xdr:rowOff>85725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85725</xdr:colOff>
          <xdr:row>1</xdr:row>
          <xdr:rowOff>57150</xdr:rowOff>
        </xdr:from>
        <xdr:to>
          <xdr:col>2</xdr:col>
          <xdr:colOff>28575</xdr:colOff>
          <xdr:row>4</xdr:row>
          <xdr:rowOff>85725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85725</xdr:colOff>
          <xdr:row>0</xdr:row>
          <xdr:rowOff>57150</xdr:rowOff>
        </xdr:from>
        <xdr:to>
          <xdr:col>2</xdr:col>
          <xdr:colOff>28575</xdr:colOff>
          <xdr:row>3</xdr:row>
          <xdr:rowOff>85725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S337"/>
  <sheetViews>
    <sheetView windowProtection="1" showGridLines="0" zoomScaleNormal="100" workbookViewId="0">
      <selection activeCell="P7" sqref="P7"/>
    </sheetView>
  </sheetViews>
  <sheetFormatPr defaultRowHeight="12.75" x14ac:dyDescent="0.2"/>
  <cols>
    <col min="1" max="1" width="4" style="14" customWidth="1"/>
    <col min="2" max="2" width="6.7109375" style="14" customWidth="1"/>
    <col min="3" max="3" width="6.140625" style="14" customWidth="1"/>
    <col min="4" max="4" width="4.7109375" style="14" customWidth="1"/>
    <col min="5" max="5" width="6.7109375" style="14" customWidth="1"/>
    <col min="6" max="6" width="5.42578125" style="14" customWidth="1"/>
    <col min="7" max="7" width="6.7109375" style="14" customWidth="1"/>
    <col min="8" max="8" width="5.85546875" style="14" customWidth="1"/>
    <col min="9" max="9" width="5.7109375" style="14" customWidth="1"/>
    <col min="10" max="10" width="6.85546875" style="14" customWidth="1"/>
    <col min="11" max="11" width="5.7109375" style="14" customWidth="1"/>
    <col min="12" max="12" width="6.42578125" style="14" customWidth="1"/>
    <col min="13" max="14" width="12.7109375" style="14" customWidth="1"/>
    <col min="15" max="15" width="9.140625" style="14"/>
    <col min="16" max="16" width="14" style="14" customWidth="1"/>
    <col min="17" max="16384" width="9.140625" style="14"/>
  </cols>
  <sheetData>
    <row r="1" spans="1:34" ht="15" x14ac:dyDescent="0.25">
      <c r="A1" s="85" t="s">
        <v>61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26"/>
      <c r="P1" s="26"/>
      <c r="Q1" s="26"/>
      <c r="R1" s="26"/>
      <c r="S1" s="26"/>
      <c r="T1" s="26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</row>
    <row r="2" spans="1:34" ht="24" customHeight="1" x14ac:dyDescent="0.25">
      <c r="C2" s="89" t="s">
        <v>51</v>
      </c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28"/>
      <c r="P2" s="28"/>
      <c r="Q2" s="28"/>
      <c r="R2" s="28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</row>
    <row r="3" spans="1:34" ht="15.75" x14ac:dyDescent="0.25">
      <c r="C3" s="91" t="s">
        <v>52</v>
      </c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29"/>
      <c r="P3" s="29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</row>
    <row r="4" spans="1:34" ht="13.5" customHeight="1" x14ac:dyDescent="0.2"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30"/>
      <c r="P4" s="30"/>
      <c r="Q4" s="31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</row>
    <row r="5" spans="1:34" ht="15" customHeight="1" x14ac:dyDescent="0.2">
      <c r="D5" s="4"/>
      <c r="E5" s="15"/>
      <c r="F5" s="15"/>
      <c r="G5" s="15"/>
      <c r="H5" s="4"/>
      <c r="I5" s="4"/>
      <c r="J5" s="4"/>
      <c r="K5" s="4"/>
      <c r="L5" s="4"/>
      <c r="M5" s="4"/>
      <c r="N5" s="4"/>
      <c r="O5" s="29"/>
      <c r="P5" s="29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</row>
    <row r="6" spans="1:34" ht="12" customHeight="1" x14ac:dyDescent="0.2">
      <c r="A6" s="55" t="s">
        <v>37</v>
      </c>
      <c r="B6" s="73"/>
      <c r="C6" s="73"/>
      <c r="D6" s="73"/>
      <c r="E6" s="74"/>
      <c r="F6" s="55" t="s">
        <v>55</v>
      </c>
      <c r="G6" s="73"/>
      <c r="H6" s="73"/>
      <c r="I6" s="73"/>
      <c r="J6" s="73"/>
      <c r="K6" s="73"/>
      <c r="L6" s="74"/>
      <c r="M6" s="55" t="s">
        <v>38</v>
      </c>
      <c r="N6" s="74"/>
      <c r="O6" s="27"/>
      <c r="P6" s="27"/>
      <c r="Q6" s="31"/>
      <c r="R6" s="31"/>
      <c r="S6" s="31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</row>
    <row r="7" spans="1:34" ht="17.100000000000001" customHeight="1" x14ac:dyDescent="0.2">
      <c r="A7" s="77"/>
      <c r="B7" s="81"/>
      <c r="C7" s="81"/>
      <c r="D7" s="81"/>
      <c r="E7" s="81"/>
      <c r="F7" s="77"/>
      <c r="G7" s="80"/>
      <c r="H7" s="80"/>
      <c r="I7" s="80"/>
      <c r="J7" s="81"/>
      <c r="K7" s="81"/>
      <c r="L7" s="67"/>
      <c r="M7" s="69"/>
      <c r="N7" s="70"/>
      <c r="O7" s="32"/>
      <c r="P7" s="27"/>
      <c r="Q7" s="31"/>
      <c r="R7" s="31"/>
      <c r="S7" s="31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</row>
    <row r="8" spans="1:34" ht="12" customHeight="1" x14ac:dyDescent="0.2">
      <c r="A8" s="55" t="s">
        <v>50</v>
      </c>
      <c r="B8" s="56"/>
      <c r="C8" s="56"/>
      <c r="D8" s="56"/>
      <c r="E8" s="57"/>
      <c r="F8" s="55" t="s">
        <v>39</v>
      </c>
      <c r="G8" s="73"/>
      <c r="H8" s="73"/>
      <c r="I8" s="73"/>
      <c r="J8" s="74"/>
      <c r="K8" s="55" t="s">
        <v>40</v>
      </c>
      <c r="L8" s="73"/>
      <c r="M8" s="73"/>
      <c r="N8" s="74"/>
      <c r="O8" s="27"/>
      <c r="P8" s="27"/>
      <c r="Q8" s="31"/>
      <c r="R8" s="31"/>
      <c r="S8" s="31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</row>
    <row r="9" spans="1:34" ht="17.100000000000001" customHeight="1" x14ac:dyDescent="0.2">
      <c r="A9" s="75"/>
      <c r="B9" s="76"/>
      <c r="C9" s="76"/>
      <c r="D9" s="66"/>
      <c r="E9" s="67"/>
      <c r="F9" s="65"/>
      <c r="G9" s="66"/>
      <c r="H9" s="66"/>
      <c r="I9" s="66"/>
      <c r="J9" s="67"/>
      <c r="K9" s="82"/>
      <c r="L9" s="83"/>
      <c r="M9" s="83"/>
      <c r="N9" s="84"/>
      <c r="O9" s="27"/>
      <c r="P9" s="27"/>
      <c r="Q9" s="31"/>
      <c r="R9" s="31"/>
      <c r="S9" s="31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</row>
    <row r="10" spans="1:34" ht="12" customHeight="1" x14ac:dyDescent="0.2">
      <c r="A10" s="55" t="s">
        <v>41</v>
      </c>
      <c r="B10" s="74"/>
      <c r="C10" s="88" t="s">
        <v>42</v>
      </c>
      <c r="D10" s="73"/>
      <c r="E10" s="73"/>
      <c r="F10" s="73"/>
      <c r="G10" s="73"/>
      <c r="H10" s="74"/>
      <c r="I10" s="55" t="s">
        <v>43</v>
      </c>
      <c r="J10" s="56"/>
      <c r="K10" s="56"/>
      <c r="L10" s="57"/>
      <c r="M10" s="55" t="s">
        <v>44</v>
      </c>
      <c r="N10" s="57"/>
      <c r="O10" s="27"/>
      <c r="P10" s="27"/>
      <c r="Q10" s="31"/>
      <c r="R10" s="31"/>
      <c r="S10" s="31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</row>
    <row r="11" spans="1:34" ht="17.100000000000001" customHeight="1" x14ac:dyDescent="0.2">
      <c r="A11" s="65"/>
      <c r="B11" s="87"/>
      <c r="C11" s="77"/>
      <c r="D11" s="79"/>
      <c r="E11" s="79"/>
      <c r="F11" s="79"/>
      <c r="G11" s="79"/>
      <c r="H11" s="78"/>
      <c r="I11" s="77"/>
      <c r="J11" s="79"/>
      <c r="K11" s="79"/>
      <c r="L11" s="78"/>
      <c r="M11" s="77"/>
      <c r="N11" s="78"/>
      <c r="O11" s="27"/>
      <c r="P11" s="27"/>
      <c r="Q11" s="31"/>
      <c r="R11" s="31"/>
      <c r="S11" s="31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</row>
    <row r="12" spans="1:34" ht="24" customHeight="1" x14ac:dyDescent="0.2">
      <c r="A12" s="23"/>
      <c r="B12" s="23"/>
      <c r="C12" s="24"/>
      <c r="D12" s="25"/>
      <c r="E12" s="25"/>
      <c r="F12" s="25"/>
      <c r="G12" s="25"/>
      <c r="H12" s="25"/>
      <c r="I12" s="24"/>
      <c r="J12" s="25"/>
      <c r="K12" s="25"/>
      <c r="L12" s="25"/>
      <c r="M12" s="24"/>
      <c r="N12" s="25"/>
      <c r="O12" s="27"/>
      <c r="P12" s="27"/>
      <c r="Q12" s="31"/>
      <c r="R12" s="31"/>
      <c r="S12" s="31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</row>
    <row r="13" spans="1:34" ht="24.95" customHeight="1" x14ac:dyDescent="0.2">
      <c r="A13" s="68" t="s">
        <v>53</v>
      </c>
      <c r="B13" s="63"/>
      <c r="C13" s="63"/>
      <c r="D13" s="64"/>
      <c r="O13" s="33"/>
      <c r="P13" s="27"/>
      <c r="Q13" s="31"/>
      <c r="R13" s="31"/>
      <c r="S13" s="31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</row>
    <row r="14" spans="1:34" ht="20.100000000000001" customHeight="1" x14ac:dyDescent="0.2">
      <c r="A14" s="62" t="s">
        <v>54</v>
      </c>
      <c r="B14" s="63"/>
      <c r="C14" s="63"/>
      <c r="D14" s="64"/>
      <c r="E14" s="60"/>
      <c r="F14" s="61"/>
      <c r="G14" s="60"/>
      <c r="H14" s="61"/>
      <c r="I14" s="60"/>
      <c r="J14" s="61"/>
      <c r="K14" s="60"/>
      <c r="L14" s="61"/>
      <c r="M14" s="6"/>
      <c r="N14" s="6"/>
      <c r="O14" s="27"/>
      <c r="P14" s="27"/>
      <c r="Q14" s="31"/>
      <c r="R14" s="31"/>
      <c r="S14" s="31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</row>
    <row r="15" spans="1:34" ht="20.100000000000001" customHeight="1" x14ac:dyDescent="0.4">
      <c r="A15" s="62" t="s">
        <v>0</v>
      </c>
      <c r="B15" s="63"/>
      <c r="C15" s="63"/>
      <c r="D15" s="64"/>
      <c r="E15" s="71"/>
      <c r="F15" s="72"/>
      <c r="G15" s="71"/>
      <c r="H15" s="72"/>
      <c r="I15" s="71"/>
      <c r="J15" s="72"/>
      <c r="K15" s="71"/>
      <c r="L15" s="72"/>
      <c r="M15" s="6"/>
      <c r="N15" s="6"/>
      <c r="O15" s="27"/>
      <c r="P15" s="27"/>
      <c r="Q15" s="31"/>
      <c r="R15" s="31"/>
      <c r="S15" s="31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</row>
    <row r="16" spans="1:34" ht="20.100000000000001" customHeight="1" x14ac:dyDescent="0.4">
      <c r="A16" s="62" t="s">
        <v>1</v>
      </c>
      <c r="B16" s="63"/>
      <c r="C16" s="63"/>
      <c r="D16" s="64"/>
      <c r="E16" s="58"/>
      <c r="F16" s="59"/>
      <c r="G16" s="53"/>
      <c r="H16" s="54"/>
      <c r="I16" s="53"/>
      <c r="J16" s="54"/>
      <c r="K16" s="53"/>
      <c r="L16" s="54"/>
      <c r="M16" s="6"/>
      <c r="N16" s="6"/>
      <c r="O16" s="27"/>
      <c r="P16" s="27"/>
      <c r="Q16" s="31"/>
      <c r="R16" s="31"/>
      <c r="S16" s="31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</row>
    <row r="17" spans="1:34" ht="20.100000000000001" customHeight="1" x14ac:dyDescent="0.4">
      <c r="A17" s="62" t="s">
        <v>2</v>
      </c>
      <c r="B17" s="63"/>
      <c r="C17" s="63"/>
      <c r="D17" s="64"/>
      <c r="E17" s="58"/>
      <c r="F17" s="59"/>
      <c r="G17" s="53"/>
      <c r="H17" s="54"/>
      <c r="I17" s="53"/>
      <c r="J17" s="54"/>
      <c r="K17" s="53"/>
      <c r="L17" s="54"/>
      <c r="M17" s="6"/>
      <c r="N17" s="6"/>
      <c r="O17" s="27"/>
      <c r="P17" s="27"/>
      <c r="Q17" s="31"/>
      <c r="R17" s="31"/>
      <c r="S17" s="31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</row>
    <row r="18" spans="1:34" ht="20.100000000000001" customHeight="1" x14ac:dyDescent="0.4">
      <c r="A18" s="62" t="s">
        <v>18</v>
      </c>
      <c r="B18" s="63"/>
      <c r="C18" s="63"/>
      <c r="D18" s="64"/>
      <c r="E18" s="58"/>
      <c r="F18" s="59"/>
      <c r="G18" s="53"/>
      <c r="H18" s="54"/>
      <c r="I18" s="53"/>
      <c r="J18" s="54"/>
      <c r="K18" s="53"/>
      <c r="L18" s="54"/>
      <c r="M18" s="6"/>
      <c r="N18" s="6"/>
      <c r="O18" s="27"/>
      <c r="P18" s="27"/>
      <c r="Q18" s="31"/>
      <c r="R18" s="31"/>
      <c r="S18" s="31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</row>
    <row r="19" spans="1:34" ht="20.100000000000001" customHeight="1" x14ac:dyDescent="0.4">
      <c r="A19" s="62" t="s">
        <v>3</v>
      </c>
      <c r="B19" s="63"/>
      <c r="C19" s="63"/>
      <c r="D19" s="64"/>
      <c r="E19" s="58"/>
      <c r="F19" s="59"/>
      <c r="G19" s="53"/>
      <c r="H19" s="54"/>
      <c r="I19" s="53"/>
      <c r="J19" s="54"/>
      <c r="K19" s="53"/>
      <c r="L19" s="54"/>
      <c r="M19" s="6"/>
      <c r="N19" s="6"/>
      <c r="O19" s="27"/>
      <c r="P19" s="27"/>
      <c r="Q19" s="31"/>
      <c r="R19" s="31"/>
      <c r="S19" s="31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</row>
    <row r="20" spans="1:34" ht="20.100000000000001" customHeight="1" x14ac:dyDescent="0.2">
      <c r="A20" s="62" t="s">
        <v>49</v>
      </c>
      <c r="B20" s="63"/>
      <c r="C20" s="63"/>
      <c r="D20" s="64"/>
      <c r="E20" s="94"/>
      <c r="F20" s="95"/>
      <c r="G20" s="96"/>
      <c r="H20" s="96"/>
      <c r="I20" s="96"/>
      <c r="J20" s="96"/>
      <c r="K20" s="96"/>
      <c r="L20" s="97"/>
      <c r="M20" s="6"/>
      <c r="N20" s="6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</row>
    <row r="21" spans="1:34" s="15" customFormat="1" ht="27" customHeight="1" x14ac:dyDescent="0.4">
      <c r="A21" s="22"/>
      <c r="B21" s="22"/>
      <c r="C21" s="22"/>
      <c r="D21" s="22"/>
      <c r="E21" s="20"/>
      <c r="F21" s="20"/>
      <c r="G21" s="17"/>
      <c r="H21" s="17"/>
      <c r="I21" s="17"/>
      <c r="J21" s="17"/>
      <c r="K21" s="17"/>
      <c r="L21" s="17"/>
      <c r="M21" s="6"/>
      <c r="N21" s="6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</row>
    <row r="22" spans="1:34" ht="24.95" customHeight="1" x14ac:dyDescent="0.2">
      <c r="A22" s="68" t="s">
        <v>45</v>
      </c>
      <c r="B22" s="63"/>
      <c r="C22" s="63"/>
      <c r="D22" s="64"/>
      <c r="E22" s="101" t="s">
        <v>47</v>
      </c>
      <c r="F22" s="102"/>
      <c r="G22" s="102"/>
      <c r="H22" s="102"/>
      <c r="I22" s="102"/>
      <c r="J22" s="102"/>
      <c r="K22" s="102"/>
      <c r="L22" s="103"/>
      <c r="M22" s="21" t="s">
        <v>4</v>
      </c>
      <c r="N22" s="21" t="s">
        <v>5</v>
      </c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</row>
    <row r="23" spans="1:34" ht="20.100000000000001" customHeight="1" x14ac:dyDescent="0.4">
      <c r="A23" s="98" t="s">
        <v>46</v>
      </c>
      <c r="B23" s="99"/>
      <c r="C23" s="99"/>
      <c r="D23" s="100"/>
      <c r="E23" s="58"/>
      <c r="F23" s="59"/>
      <c r="G23" s="58"/>
      <c r="H23" s="59"/>
      <c r="I23" s="58"/>
      <c r="J23" s="59"/>
      <c r="K23" s="58"/>
      <c r="L23" s="59"/>
      <c r="M23" s="9"/>
      <c r="N23" s="9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</row>
    <row r="24" spans="1:34" ht="20.100000000000001" customHeight="1" x14ac:dyDescent="0.4">
      <c r="A24" s="47" t="s">
        <v>10</v>
      </c>
      <c r="B24" s="48"/>
      <c r="C24" s="48"/>
      <c r="D24" s="49"/>
      <c r="E24" s="10"/>
      <c r="F24" s="10"/>
      <c r="G24" s="53"/>
      <c r="H24" s="54"/>
      <c r="I24" s="53"/>
      <c r="J24" s="54"/>
      <c r="K24" s="53"/>
      <c r="L24" s="54"/>
      <c r="M24" s="9" t="str">
        <f>IF($L$10&lt;4000," ",IF(E24=0," ",AVERAGE(E24:L24)))</f>
        <v xml:space="preserve"> </v>
      </c>
      <c r="N24" s="9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</row>
    <row r="25" spans="1:34" ht="20.100000000000001" customHeight="1" x14ac:dyDescent="0.4">
      <c r="A25" s="47" t="s">
        <v>11</v>
      </c>
      <c r="B25" s="48"/>
      <c r="C25" s="48"/>
      <c r="D25" s="49"/>
      <c r="E25" s="92"/>
      <c r="F25" s="93"/>
      <c r="G25" s="50"/>
      <c r="H25" s="51"/>
      <c r="I25" s="50"/>
      <c r="J25" s="51"/>
      <c r="K25" s="50"/>
      <c r="L25" s="51"/>
      <c r="M25" s="12"/>
      <c r="N25" s="12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</row>
    <row r="26" spans="1:34" ht="20.100000000000001" customHeight="1" x14ac:dyDescent="0.4">
      <c r="A26" s="47" t="s">
        <v>12</v>
      </c>
      <c r="B26" s="48"/>
      <c r="C26" s="48"/>
      <c r="D26" s="49"/>
      <c r="E26" s="50"/>
      <c r="F26" s="51"/>
      <c r="G26" s="50"/>
      <c r="H26" s="51"/>
      <c r="I26" s="50"/>
      <c r="J26" s="51"/>
      <c r="K26" s="50"/>
      <c r="L26" s="51"/>
      <c r="M26" s="12"/>
      <c r="N26" s="12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</row>
    <row r="27" spans="1:34" ht="20.100000000000001" customHeight="1" x14ac:dyDescent="0.4">
      <c r="A27" s="47" t="s">
        <v>13</v>
      </c>
      <c r="B27" s="48"/>
      <c r="C27" s="48"/>
      <c r="D27" s="49"/>
      <c r="E27" s="50"/>
      <c r="F27" s="51"/>
      <c r="G27" s="50"/>
      <c r="H27" s="51"/>
      <c r="I27" s="50"/>
      <c r="J27" s="51"/>
      <c r="K27" s="50"/>
      <c r="L27" s="51"/>
      <c r="M27" s="12"/>
      <c r="N27" s="12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</row>
    <row r="28" spans="1:34" ht="20.100000000000001" customHeight="1" x14ac:dyDescent="0.4">
      <c r="A28" s="47" t="s">
        <v>14</v>
      </c>
      <c r="B28" s="48"/>
      <c r="C28" s="48"/>
      <c r="D28" s="49"/>
      <c r="E28" s="50"/>
      <c r="F28" s="51"/>
      <c r="G28" s="50"/>
      <c r="H28" s="51"/>
      <c r="I28" s="50"/>
      <c r="J28" s="51"/>
      <c r="K28" s="50"/>
      <c r="L28" s="51"/>
      <c r="M28" s="12"/>
      <c r="N28" s="12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</row>
    <row r="29" spans="1:34" ht="20.100000000000001" customHeight="1" x14ac:dyDescent="0.4">
      <c r="A29" s="47" t="s">
        <v>15</v>
      </c>
      <c r="B29" s="48"/>
      <c r="C29" s="48"/>
      <c r="D29" s="49"/>
      <c r="E29" s="50"/>
      <c r="F29" s="51"/>
      <c r="G29" s="50"/>
      <c r="H29" s="51"/>
      <c r="I29" s="50"/>
      <c r="J29" s="51"/>
      <c r="K29" s="50"/>
      <c r="L29" s="51"/>
      <c r="M29" s="12"/>
      <c r="N29" s="12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</row>
    <row r="30" spans="1:34" ht="20.100000000000001" customHeight="1" x14ac:dyDescent="0.4">
      <c r="A30" s="47" t="s">
        <v>16</v>
      </c>
      <c r="B30" s="48"/>
      <c r="C30" s="48"/>
      <c r="D30" s="49"/>
      <c r="E30" s="50"/>
      <c r="F30" s="51"/>
      <c r="G30" s="50"/>
      <c r="H30" s="51"/>
      <c r="I30" s="50"/>
      <c r="J30" s="51"/>
      <c r="K30" s="50"/>
      <c r="L30" s="51"/>
      <c r="M30" s="12"/>
      <c r="N30" s="13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</row>
    <row r="31" spans="1:34" ht="20.100000000000001" customHeight="1" x14ac:dyDescent="0.4">
      <c r="A31" s="47" t="s">
        <v>17</v>
      </c>
      <c r="B31" s="48"/>
      <c r="C31" s="48"/>
      <c r="D31" s="49"/>
      <c r="E31" s="53"/>
      <c r="F31" s="54"/>
      <c r="G31" s="53"/>
      <c r="H31" s="54"/>
      <c r="I31" s="53"/>
      <c r="J31" s="54"/>
      <c r="K31" s="53"/>
      <c r="L31" s="54"/>
      <c r="M31" s="9"/>
      <c r="N31" s="13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</row>
    <row r="32" spans="1:34" ht="24.95" customHeight="1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</row>
    <row r="33" spans="1:71" ht="19.5" x14ac:dyDescent="0.4">
      <c r="A33" s="18"/>
      <c r="B33" s="7" t="s">
        <v>6</v>
      </c>
      <c r="F33" s="11"/>
      <c r="G33" s="7" t="s">
        <v>7</v>
      </c>
      <c r="K33" s="7"/>
      <c r="L33" s="11"/>
      <c r="M33" s="7" t="s">
        <v>8</v>
      </c>
      <c r="N33" s="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</row>
    <row r="34" spans="1:71" x14ac:dyDescent="0.2">
      <c r="E34" s="5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15"/>
      <c r="AJ34" s="15"/>
      <c r="AK34" s="15"/>
      <c r="AL34" s="15"/>
      <c r="AM34" s="15"/>
      <c r="AN34" s="15"/>
      <c r="AO34" s="15"/>
      <c r="AP34" s="15"/>
      <c r="AQ34" s="15"/>
    </row>
    <row r="35" spans="1:71" ht="24.95" customHeight="1" x14ac:dyDescent="0.4">
      <c r="A35" s="46" t="s">
        <v>9</v>
      </c>
      <c r="B35" s="46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</row>
    <row r="36" spans="1:71" ht="24.95" customHeight="1" x14ac:dyDescent="0.4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</row>
    <row r="37" spans="1:71" x14ac:dyDescent="0.2"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</row>
    <row r="38" spans="1:71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</row>
    <row r="39" spans="1:71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</row>
    <row r="40" spans="1:71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</row>
    <row r="41" spans="1:71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</row>
    <row r="42" spans="1:71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</row>
    <row r="43" spans="1:71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</row>
    <row r="44" spans="1:71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</row>
    <row r="45" spans="1:71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</row>
    <row r="46" spans="1:71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</row>
    <row r="47" spans="1:71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</row>
    <row r="48" spans="1:71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</row>
    <row r="49" spans="1:34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</row>
    <row r="50" spans="1:34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</row>
    <row r="51" spans="1:34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</row>
    <row r="52" spans="1:34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</row>
    <row r="53" spans="1:34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</row>
    <row r="54" spans="1:34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</row>
    <row r="55" spans="1:34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</row>
    <row r="56" spans="1:34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</row>
    <row r="57" spans="1:34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</row>
    <row r="58" spans="1:34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</row>
    <row r="59" spans="1:34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</row>
    <row r="60" spans="1:34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</row>
    <row r="61" spans="1:34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</row>
    <row r="62" spans="1:34" x14ac:dyDescent="0.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</row>
    <row r="63" spans="1:34" x14ac:dyDescent="0.2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</row>
    <row r="64" spans="1:34" x14ac:dyDescent="0.2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</row>
    <row r="65" spans="1:34" x14ac:dyDescent="0.2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</row>
    <row r="66" spans="1:34" x14ac:dyDescent="0.2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</row>
    <row r="67" spans="1:34" x14ac:dyDescent="0.2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</row>
    <row r="68" spans="1:34" x14ac:dyDescent="0.2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</row>
    <row r="69" spans="1:34" x14ac:dyDescent="0.2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</row>
    <row r="70" spans="1:34" x14ac:dyDescent="0.2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</row>
    <row r="71" spans="1:34" x14ac:dyDescent="0.2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</row>
    <row r="72" spans="1:34" x14ac:dyDescent="0.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</row>
    <row r="73" spans="1:34" x14ac:dyDescent="0.2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</row>
    <row r="74" spans="1:34" x14ac:dyDescent="0.2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</row>
    <row r="75" spans="1:34" x14ac:dyDescent="0.2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</row>
    <row r="76" spans="1:34" x14ac:dyDescent="0.2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</row>
    <row r="77" spans="1:34" x14ac:dyDescent="0.2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</row>
    <row r="78" spans="1:34" x14ac:dyDescent="0.2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</row>
    <row r="79" spans="1:34" x14ac:dyDescent="0.2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</row>
    <row r="80" spans="1:34" x14ac:dyDescent="0.2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</row>
    <row r="81" spans="1:34" x14ac:dyDescent="0.2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</row>
    <row r="82" spans="1:34" x14ac:dyDescent="0.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</row>
    <row r="83" spans="1:34" x14ac:dyDescent="0.2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</row>
    <row r="84" spans="1:34" x14ac:dyDescent="0.2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</row>
    <row r="85" spans="1:34" x14ac:dyDescent="0.2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</row>
    <row r="86" spans="1:34" x14ac:dyDescent="0.2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</row>
    <row r="87" spans="1:34" x14ac:dyDescent="0.2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</row>
    <row r="88" spans="1:34" x14ac:dyDescent="0.2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</row>
    <row r="89" spans="1:34" x14ac:dyDescent="0.2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</row>
    <row r="90" spans="1:34" x14ac:dyDescent="0.2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</row>
    <row r="91" spans="1:34" x14ac:dyDescent="0.2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</row>
    <row r="92" spans="1:34" x14ac:dyDescent="0.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</row>
    <row r="93" spans="1:34" x14ac:dyDescent="0.2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</row>
    <row r="94" spans="1:34" x14ac:dyDescent="0.2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</row>
    <row r="95" spans="1:34" x14ac:dyDescent="0.2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</row>
    <row r="96" spans="1:34" x14ac:dyDescent="0.2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</row>
    <row r="97" spans="1:34" x14ac:dyDescent="0.2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</row>
    <row r="98" spans="1:34" x14ac:dyDescent="0.2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</row>
    <row r="99" spans="1:34" x14ac:dyDescent="0.2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</row>
    <row r="100" spans="1:34" x14ac:dyDescent="0.2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</row>
    <row r="101" spans="1:34" x14ac:dyDescent="0.2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</row>
    <row r="102" spans="1:34" x14ac:dyDescent="0.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</row>
    <row r="103" spans="1:34" x14ac:dyDescent="0.2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</row>
    <row r="104" spans="1:34" x14ac:dyDescent="0.2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</row>
    <row r="105" spans="1:34" x14ac:dyDescent="0.2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</row>
    <row r="106" spans="1:34" x14ac:dyDescent="0.2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</row>
    <row r="107" spans="1:34" x14ac:dyDescent="0.2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</row>
    <row r="108" spans="1:34" x14ac:dyDescent="0.2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</row>
    <row r="109" spans="1:34" x14ac:dyDescent="0.2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</row>
    <row r="110" spans="1:34" x14ac:dyDescent="0.2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</row>
    <row r="111" spans="1:34" x14ac:dyDescent="0.2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</row>
    <row r="112" spans="1:34" x14ac:dyDescent="0.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</row>
    <row r="113" spans="1:34" x14ac:dyDescent="0.2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</row>
    <row r="114" spans="1:34" x14ac:dyDescent="0.2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</row>
    <row r="115" spans="1:34" x14ac:dyDescent="0.2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</row>
    <row r="116" spans="1:34" x14ac:dyDescent="0.2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</row>
    <row r="117" spans="1:34" x14ac:dyDescent="0.2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</row>
    <row r="118" spans="1:34" x14ac:dyDescent="0.2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</row>
    <row r="119" spans="1:34" x14ac:dyDescent="0.2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</row>
    <row r="120" spans="1:34" x14ac:dyDescent="0.2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</row>
    <row r="121" spans="1:34" x14ac:dyDescent="0.2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</row>
    <row r="122" spans="1:34" x14ac:dyDescent="0.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</row>
    <row r="123" spans="1:34" x14ac:dyDescent="0.2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</row>
    <row r="124" spans="1:34" x14ac:dyDescent="0.2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</row>
    <row r="125" spans="1:34" x14ac:dyDescent="0.2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</row>
    <row r="126" spans="1:34" x14ac:dyDescent="0.2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</row>
    <row r="127" spans="1:34" x14ac:dyDescent="0.2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</row>
    <row r="128" spans="1:34" x14ac:dyDescent="0.2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</row>
    <row r="129" spans="1:34" x14ac:dyDescent="0.2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</row>
    <row r="130" spans="1:34" x14ac:dyDescent="0.2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</row>
    <row r="131" spans="1:34" x14ac:dyDescent="0.2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</row>
    <row r="132" spans="1:34" x14ac:dyDescent="0.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</row>
    <row r="133" spans="1:34" x14ac:dyDescent="0.2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</row>
    <row r="134" spans="1:34" x14ac:dyDescent="0.2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</row>
    <row r="135" spans="1:34" x14ac:dyDescent="0.2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</row>
    <row r="136" spans="1:34" x14ac:dyDescent="0.2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</row>
    <row r="137" spans="1:34" x14ac:dyDescent="0.2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</row>
    <row r="138" spans="1:34" x14ac:dyDescent="0.2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</row>
    <row r="139" spans="1:34" x14ac:dyDescent="0.2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</row>
    <row r="140" spans="1:34" x14ac:dyDescent="0.2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</row>
    <row r="141" spans="1:34" x14ac:dyDescent="0.2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</row>
    <row r="142" spans="1:34" x14ac:dyDescent="0.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</row>
    <row r="143" spans="1:34" x14ac:dyDescent="0.2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</row>
    <row r="144" spans="1:34" x14ac:dyDescent="0.2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</row>
    <row r="145" spans="1:34" x14ac:dyDescent="0.2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</row>
    <row r="146" spans="1:34" x14ac:dyDescent="0.2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</row>
    <row r="147" spans="1:34" x14ac:dyDescent="0.2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</row>
    <row r="148" spans="1:34" x14ac:dyDescent="0.2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</row>
    <row r="149" spans="1:34" x14ac:dyDescent="0.2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</row>
    <row r="150" spans="1:34" x14ac:dyDescent="0.2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</row>
    <row r="151" spans="1:34" x14ac:dyDescent="0.2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</row>
    <row r="152" spans="1:34" x14ac:dyDescent="0.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</row>
    <row r="153" spans="1:34" x14ac:dyDescent="0.2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</row>
    <row r="154" spans="1:34" x14ac:dyDescent="0.2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</row>
    <row r="155" spans="1:34" x14ac:dyDescent="0.2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</row>
    <row r="156" spans="1:34" x14ac:dyDescent="0.2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</row>
    <row r="157" spans="1:34" x14ac:dyDescent="0.2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</row>
    <row r="158" spans="1:34" x14ac:dyDescent="0.2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</row>
    <row r="159" spans="1:34" x14ac:dyDescent="0.2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</row>
    <row r="160" spans="1:34" x14ac:dyDescent="0.2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</row>
    <row r="161" spans="1:34" x14ac:dyDescent="0.2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</row>
    <row r="162" spans="1:34" x14ac:dyDescent="0.2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</row>
    <row r="163" spans="1:34" x14ac:dyDescent="0.2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</row>
    <row r="164" spans="1:34" x14ac:dyDescent="0.2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</row>
    <row r="165" spans="1:34" x14ac:dyDescent="0.2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</row>
    <row r="166" spans="1:34" x14ac:dyDescent="0.2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</row>
    <row r="167" spans="1:34" x14ac:dyDescent="0.2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</row>
    <row r="168" spans="1:34" x14ac:dyDescent="0.2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</row>
    <row r="169" spans="1:34" x14ac:dyDescent="0.2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</row>
    <row r="170" spans="1:34" x14ac:dyDescent="0.2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</row>
    <row r="171" spans="1:34" x14ac:dyDescent="0.2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</row>
    <row r="172" spans="1:34" x14ac:dyDescent="0.2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</row>
    <row r="173" spans="1:34" x14ac:dyDescent="0.2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</row>
    <row r="174" spans="1:34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</row>
    <row r="175" spans="1:34" x14ac:dyDescent="0.2"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</row>
    <row r="176" spans="1:34" x14ac:dyDescent="0.2"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</row>
    <row r="177" spans="15:34" x14ac:dyDescent="0.2"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</row>
    <row r="178" spans="15:34" x14ac:dyDescent="0.2"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</row>
    <row r="179" spans="15:34" x14ac:dyDescent="0.2"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</row>
    <row r="180" spans="15:34" x14ac:dyDescent="0.2"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</row>
    <row r="181" spans="15:34" x14ac:dyDescent="0.2"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</row>
    <row r="182" spans="15:34" x14ac:dyDescent="0.2"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</row>
    <row r="183" spans="15:34" x14ac:dyDescent="0.2"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</row>
    <row r="184" spans="15:34" x14ac:dyDescent="0.2"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</row>
    <row r="185" spans="15:34" x14ac:dyDescent="0.2"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</row>
    <row r="186" spans="15:34" x14ac:dyDescent="0.2"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</row>
    <row r="187" spans="15:34" x14ac:dyDescent="0.2"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</row>
    <row r="188" spans="15:34" x14ac:dyDescent="0.2"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</row>
    <row r="189" spans="15:34" x14ac:dyDescent="0.2"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</row>
    <row r="190" spans="15:34" x14ac:dyDescent="0.2"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</row>
    <row r="191" spans="15:34" x14ac:dyDescent="0.2"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</row>
    <row r="192" spans="15:34" x14ac:dyDescent="0.2"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</row>
    <row r="193" spans="15:34" x14ac:dyDescent="0.2"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</row>
    <row r="194" spans="15:34" x14ac:dyDescent="0.2"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</row>
    <row r="195" spans="15:34" x14ac:dyDescent="0.2"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</row>
    <row r="196" spans="15:34" x14ac:dyDescent="0.2"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</row>
    <row r="197" spans="15:34" x14ac:dyDescent="0.2"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</row>
    <row r="198" spans="15:34" x14ac:dyDescent="0.2"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</row>
    <row r="199" spans="15:34" x14ac:dyDescent="0.2"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</row>
    <row r="200" spans="15:34" x14ac:dyDescent="0.2"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</row>
    <row r="201" spans="15:34" x14ac:dyDescent="0.2"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</row>
    <row r="202" spans="15:34" x14ac:dyDescent="0.2"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</row>
    <row r="203" spans="15:34" x14ac:dyDescent="0.2"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</row>
    <row r="204" spans="15:34" x14ac:dyDescent="0.2"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</row>
    <row r="205" spans="15:34" x14ac:dyDescent="0.2"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</row>
    <row r="206" spans="15:34" x14ac:dyDescent="0.2"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</row>
    <row r="207" spans="15:34" x14ac:dyDescent="0.2"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</row>
    <row r="208" spans="15:34" x14ac:dyDescent="0.2"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</row>
    <row r="209" spans="15:34" x14ac:dyDescent="0.2"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</row>
    <row r="210" spans="15:34" x14ac:dyDescent="0.2"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</row>
    <row r="211" spans="15:34" x14ac:dyDescent="0.2"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</row>
    <row r="212" spans="15:34" x14ac:dyDescent="0.2"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</row>
    <row r="213" spans="15:34" x14ac:dyDescent="0.2"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</row>
    <row r="214" spans="15:34" x14ac:dyDescent="0.2"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</row>
    <row r="215" spans="15:34" x14ac:dyDescent="0.2"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</row>
    <row r="216" spans="15:34" x14ac:dyDescent="0.2"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</row>
    <row r="217" spans="15:34" x14ac:dyDescent="0.2"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</row>
    <row r="218" spans="15:34" x14ac:dyDescent="0.2"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</row>
    <row r="219" spans="15:34" x14ac:dyDescent="0.2"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</row>
    <row r="220" spans="15:34" x14ac:dyDescent="0.2"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</row>
    <row r="221" spans="15:34" x14ac:dyDescent="0.2"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</row>
    <row r="222" spans="15:34" x14ac:dyDescent="0.2"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</row>
    <row r="223" spans="15:34" x14ac:dyDescent="0.2"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</row>
    <row r="224" spans="15:34" x14ac:dyDescent="0.2"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</row>
    <row r="225" spans="15:34" x14ac:dyDescent="0.2"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</row>
    <row r="226" spans="15:34" x14ac:dyDescent="0.2"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</row>
    <row r="227" spans="15:34" x14ac:dyDescent="0.2"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</row>
    <row r="228" spans="15:34" x14ac:dyDescent="0.2"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</row>
    <row r="229" spans="15:34" x14ac:dyDescent="0.2"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</row>
    <row r="230" spans="15:34" x14ac:dyDescent="0.2"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</row>
    <row r="231" spans="15:34" x14ac:dyDescent="0.2"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</row>
    <row r="232" spans="15:34" x14ac:dyDescent="0.2"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</row>
    <row r="233" spans="15:34" x14ac:dyDescent="0.2"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</row>
    <row r="234" spans="15:34" x14ac:dyDescent="0.2"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</row>
    <row r="235" spans="15:34" x14ac:dyDescent="0.2"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</row>
    <row r="236" spans="15:34" x14ac:dyDescent="0.2"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</row>
    <row r="237" spans="15:34" x14ac:dyDescent="0.2"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</row>
    <row r="238" spans="15:34" x14ac:dyDescent="0.2"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</row>
    <row r="239" spans="15:34" x14ac:dyDescent="0.2"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</row>
    <row r="240" spans="15:34" x14ac:dyDescent="0.2"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</row>
    <row r="241" spans="15:34" x14ac:dyDescent="0.2"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  <c r="AH241" s="27"/>
    </row>
    <row r="242" spans="15:34" x14ac:dyDescent="0.2"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</row>
    <row r="243" spans="15:34" x14ac:dyDescent="0.2"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</row>
    <row r="244" spans="15:34" x14ac:dyDescent="0.2"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  <c r="AH244" s="27"/>
    </row>
    <row r="245" spans="15:34" x14ac:dyDescent="0.2"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</row>
    <row r="246" spans="15:34" x14ac:dyDescent="0.2"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</row>
    <row r="247" spans="15:34" x14ac:dyDescent="0.2"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</row>
    <row r="248" spans="15:34" x14ac:dyDescent="0.2"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</row>
    <row r="249" spans="15:34" x14ac:dyDescent="0.2"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</row>
    <row r="250" spans="15:34" x14ac:dyDescent="0.2"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</row>
    <row r="251" spans="15:34" x14ac:dyDescent="0.2"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  <c r="AH251" s="27"/>
    </row>
    <row r="252" spans="15:34" x14ac:dyDescent="0.2"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</row>
    <row r="253" spans="15:34" x14ac:dyDescent="0.2"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</row>
    <row r="254" spans="15:34" x14ac:dyDescent="0.2"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</row>
    <row r="255" spans="15:34" x14ac:dyDescent="0.2"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</row>
    <row r="256" spans="15:34" x14ac:dyDescent="0.2"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</row>
    <row r="257" spans="15:34" x14ac:dyDescent="0.2"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</row>
    <row r="258" spans="15:34" x14ac:dyDescent="0.2"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  <c r="AH258" s="27"/>
    </row>
    <row r="259" spans="15:34" x14ac:dyDescent="0.2"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</row>
    <row r="260" spans="15:34" x14ac:dyDescent="0.2"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  <c r="AH260" s="27"/>
    </row>
    <row r="261" spans="15:34" x14ac:dyDescent="0.2"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  <c r="AH261" s="27"/>
    </row>
    <row r="262" spans="15:34" x14ac:dyDescent="0.2"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  <c r="AH262" s="27"/>
    </row>
    <row r="263" spans="15:34" x14ac:dyDescent="0.2"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</row>
    <row r="264" spans="15:34" x14ac:dyDescent="0.2"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</row>
    <row r="265" spans="15:34" x14ac:dyDescent="0.2"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  <c r="AH265" s="27"/>
    </row>
    <row r="266" spans="15:34" x14ac:dyDescent="0.2"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  <c r="AH266" s="27"/>
    </row>
    <row r="267" spans="15:34" x14ac:dyDescent="0.2"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</row>
    <row r="268" spans="15:34" x14ac:dyDescent="0.2"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  <c r="AH268" s="27"/>
    </row>
    <row r="269" spans="15:34" x14ac:dyDescent="0.2"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  <c r="AH269" s="27"/>
    </row>
    <row r="270" spans="15:34" x14ac:dyDescent="0.2"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</row>
    <row r="271" spans="15:34" x14ac:dyDescent="0.2"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</row>
    <row r="272" spans="15:34" x14ac:dyDescent="0.2"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</row>
    <row r="273" spans="15:34" x14ac:dyDescent="0.2"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</row>
    <row r="274" spans="15:34" x14ac:dyDescent="0.2"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  <c r="AH274" s="27"/>
    </row>
    <row r="275" spans="15:34" x14ac:dyDescent="0.2"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  <c r="AH275" s="27"/>
    </row>
    <row r="276" spans="15:34" x14ac:dyDescent="0.2"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</row>
    <row r="277" spans="15:34" x14ac:dyDescent="0.2"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</row>
    <row r="278" spans="15:34" x14ac:dyDescent="0.2"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</row>
    <row r="279" spans="15:34" x14ac:dyDescent="0.2"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</row>
    <row r="280" spans="15:34" x14ac:dyDescent="0.2"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  <c r="AH280" s="27"/>
    </row>
    <row r="281" spans="15:34" x14ac:dyDescent="0.2"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  <c r="AH281" s="27"/>
    </row>
    <row r="282" spans="15:34" x14ac:dyDescent="0.2"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  <c r="AH282" s="27"/>
    </row>
    <row r="283" spans="15:34" x14ac:dyDescent="0.2"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</row>
    <row r="284" spans="15:34" x14ac:dyDescent="0.2"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  <c r="AH284" s="27"/>
    </row>
    <row r="285" spans="15:34" x14ac:dyDescent="0.2"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  <c r="AH285" s="27"/>
    </row>
    <row r="286" spans="15:34" x14ac:dyDescent="0.2"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  <c r="AH286" s="27"/>
    </row>
    <row r="287" spans="15:34" x14ac:dyDescent="0.2"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  <c r="AH287" s="27"/>
    </row>
    <row r="288" spans="15:34" x14ac:dyDescent="0.2"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  <c r="AH288" s="27"/>
    </row>
    <row r="289" spans="15:34" x14ac:dyDescent="0.2"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  <c r="AH289" s="27"/>
    </row>
    <row r="290" spans="15:34" x14ac:dyDescent="0.2"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  <c r="AH290" s="27"/>
    </row>
    <row r="291" spans="15:34" x14ac:dyDescent="0.2"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</row>
    <row r="292" spans="15:34" x14ac:dyDescent="0.2"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</row>
    <row r="293" spans="15:34" x14ac:dyDescent="0.2"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</row>
    <row r="294" spans="15:34" x14ac:dyDescent="0.2"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</row>
    <row r="295" spans="15:34" x14ac:dyDescent="0.2"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</row>
    <row r="296" spans="15:34" x14ac:dyDescent="0.2"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</row>
    <row r="297" spans="15:34" x14ac:dyDescent="0.2"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</row>
    <row r="298" spans="15:34" x14ac:dyDescent="0.2"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</row>
    <row r="299" spans="15:34" x14ac:dyDescent="0.2"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</row>
    <row r="300" spans="15:34" x14ac:dyDescent="0.2"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</row>
    <row r="301" spans="15:34" x14ac:dyDescent="0.2"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  <c r="AH301" s="27"/>
    </row>
    <row r="302" spans="15:34" x14ac:dyDescent="0.2"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  <c r="AH302" s="27"/>
    </row>
    <row r="303" spans="15:34" x14ac:dyDescent="0.2"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</row>
    <row r="304" spans="15:34" x14ac:dyDescent="0.2"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</row>
    <row r="305" spans="15:34" x14ac:dyDescent="0.2"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  <c r="AH305" s="27"/>
    </row>
    <row r="306" spans="15:34" x14ac:dyDescent="0.2"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</row>
    <row r="307" spans="15:34" x14ac:dyDescent="0.2"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  <c r="AH307" s="27"/>
    </row>
    <row r="308" spans="15:34" x14ac:dyDescent="0.2"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  <c r="AH308" s="27"/>
    </row>
    <row r="309" spans="15:34" x14ac:dyDescent="0.2"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  <c r="AH309" s="27"/>
    </row>
    <row r="310" spans="15:34" x14ac:dyDescent="0.2"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  <c r="AH310" s="27"/>
    </row>
    <row r="311" spans="15:34" x14ac:dyDescent="0.2"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</row>
    <row r="312" spans="15:34" x14ac:dyDescent="0.2"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  <c r="AH312" s="27"/>
    </row>
    <row r="313" spans="15:34" x14ac:dyDescent="0.2"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</row>
    <row r="314" spans="15:34" x14ac:dyDescent="0.2"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  <c r="AH314" s="27"/>
    </row>
    <row r="315" spans="15:34" x14ac:dyDescent="0.2"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</row>
    <row r="316" spans="15:34" x14ac:dyDescent="0.2"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  <c r="AH316" s="27"/>
    </row>
    <row r="317" spans="15:34" x14ac:dyDescent="0.2"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</row>
    <row r="318" spans="15:34" x14ac:dyDescent="0.2"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  <c r="AH318" s="27"/>
    </row>
    <row r="319" spans="15:34" x14ac:dyDescent="0.2"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</row>
    <row r="320" spans="15:34" x14ac:dyDescent="0.2"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</row>
    <row r="321" spans="15:34" x14ac:dyDescent="0.2"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</row>
    <row r="322" spans="15:34" x14ac:dyDescent="0.2"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  <c r="AH322" s="27"/>
    </row>
    <row r="323" spans="15:34" x14ac:dyDescent="0.2"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</row>
    <row r="324" spans="15:34" x14ac:dyDescent="0.2"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  <c r="AH324" s="27"/>
    </row>
    <row r="325" spans="15:34" x14ac:dyDescent="0.2"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  <c r="AH325" s="27"/>
    </row>
    <row r="326" spans="15:34" x14ac:dyDescent="0.2"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  <c r="AH326" s="27"/>
    </row>
    <row r="327" spans="15:34" x14ac:dyDescent="0.2"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  <c r="AH327" s="27"/>
    </row>
    <row r="328" spans="15:34" x14ac:dyDescent="0.2"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</row>
    <row r="329" spans="15:34" x14ac:dyDescent="0.2"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  <c r="AH329" s="27"/>
    </row>
    <row r="330" spans="15:34" x14ac:dyDescent="0.2"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</row>
    <row r="331" spans="15:34" x14ac:dyDescent="0.2"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</row>
    <row r="332" spans="15:34" x14ac:dyDescent="0.2"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</row>
    <row r="333" spans="15:34" x14ac:dyDescent="0.2"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</row>
    <row r="334" spans="15:34" x14ac:dyDescent="0.2"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</row>
    <row r="335" spans="15:34" x14ac:dyDescent="0.2"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</row>
    <row r="336" spans="15:34" x14ac:dyDescent="0.2"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</row>
    <row r="337" spans="15:34" x14ac:dyDescent="0.2"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</row>
  </sheetData>
  <sheetProtection password="CC06" sheet="1" objects="1" scenarios="1" formatCells="0" selectLockedCells="1" selectUnlockedCells="1"/>
  <mergeCells count="105">
    <mergeCell ref="K30:L30"/>
    <mergeCell ref="K17:L17"/>
    <mergeCell ref="E26:F26"/>
    <mergeCell ref="K26:L26"/>
    <mergeCell ref="I24:J24"/>
    <mergeCell ref="I25:J25"/>
    <mergeCell ref="I26:J26"/>
    <mergeCell ref="G26:H26"/>
    <mergeCell ref="I23:J23"/>
    <mergeCell ref="K24:L24"/>
    <mergeCell ref="K25:L25"/>
    <mergeCell ref="G23:H23"/>
    <mergeCell ref="G24:H24"/>
    <mergeCell ref="G25:H25"/>
    <mergeCell ref="K23:L23"/>
    <mergeCell ref="A23:D23"/>
    <mergeCell ref="E22:L22"/>
    <mergeCell ref="I17:J17"/>
    <mergeCell ref="K18:L18"/>
    <mergeCell ref="G18:H18"/>
    <mergeCell ref="E18:F18"/>
    <mergeCell ref="I18:J18"/>
    <mergeCell ref="G16:H16"/>
    <mergeCell ref="K19:L19"/>
    <mergeCell ref="E19:F19"/>
    <mergeCell ref="G19:H19"/>
    <mergeCell ref="I19:J19"/>
    <mergeCell ref="G17:H17"/>
    <mergeCell ref="A1:N1"/>
    <mergeCell ref="D4:N4"/>
    <mergeCell ref="A10:B10"/>
    <mergeCell ref="A11:B11"/>
    <mergeCell ref="C10:H10"/>
    <mergeCell ref="C11:H11"/>
    <mergeCell ref="A6:E6"/>
    <mergeCell ref="M6:N6"/>
    <mergeCell ref="F6:L6"/>
    <mergeCell ref="C2:N2"/>
    <mergeCell ref="C3:N3"/>
    <mergeCell ref="M7:N7"/>
    <mergeCell ref="I15:J15"/>
    <mergeCell ref="K15:L15"/>
    <mergeCell ref="K8:N8"/>
    <mergeCell ref="F8:J8"/>
    <mergeCell ref="A9:E9"/>
    <mergeCell ref="E15:F15"/>
    <mergeCell ref="M11:N11"/>
    <mergeCell ref="G14:H14"/>
    <mergeCell ref="G15:H15"/>
    <mergeCell ref="I11:L11"/>
    <mergeCell ref="M10:N10"/>
    <mergeCell ref="I10:L10"/>
    <mergeCell ref="F7:L7"/>
    <mergeCell ref="A7:E7"/>
    <mergeCell ref="K9:N9"/>
    <mergeCell ref="I14:J14"/>
    <mergeCell ref="K14:L14"/>
    <mergeCell ref="A26:D26"/>
    <mergeCell ref="A27:D27"/>
    <mergeCell ref="A28:D28"/>
    <mergeCell ref="A8:E8"/>
    <mergeCell ref="E16:F16"/>
    <mergeCell ref="E17:F17"/>
    <mergeCell ref="E14:F14"/>
    <mergeCell ref="A25:D25"/>
    <mergeCell ref="A18:D18"/>
    <mergeCell ref="A19:D19"/>
    <mergeCell ref="F9:J9"/>
    <mergeCell ref="A13:D13"/>
    <mergeCell ref="A14:D14"/>
    <mergeCell ref="A15:D15"/>
    <mergeCell ref="A16:D16"/>
    <mergeCell ref="E23:F23"/>
    <mergeCell ref="E25:F25"/>
    <mergeCell ref="E20:L20"/>
    <mergeCell ref="K16:L16"/>
    <mergeCell ref="I16:J16"/>
    <mergeCell ref="A22:D22"/>
    <mergeCell ref="A24:D24"/>
    <mergeCell ref="A20:D20"/>
    <mergeCell ref="A17:D17"/>
    <mergeCell ref="A35:B35"/>
    <mergeCell ref="A31:D31"/>
    <mergeCell ref="E27:F27"/>
    <mergeCell ref="E28:F28"/>
    <mergeCell ref="A32:N32"/>
    <mergeCell ref="A29:D29"/>
    <mergeCell ref="A30:D30"/>
    <mergeCell ref="E30:F30"/>
    <mergeCell ref="E31:F31"/>
    <mergeCell ref="E29:F29"/>
    <mergeCell ref="G27:H27"/>
    <mergeCell ref="G28:H28"/>
    <mergeCell ref="G29:H29"/>
    <mergeCell ref="G31:H31"/>
    <mergeCell ref="G30:H30"/>
    <mergeCell ref="I28:J28"/>
    <mergeCell ref="I29:J29"/>
    <mergeCell ref="I30:J30"/>
    <mergeCell ref="I31:J31"/>
    <mergeCell ref="K31:L31"/>
    <mergeCell ref="K27:L27"/>
    <mergeCell ref="I27:J27"/>
    <mergeCell ref="K28:L28"/>
    <mergeCell ref="K29:L29"/>
  </mergeCells>
  <phoneticPr fontId="0" type="noConversion"/>
  <pageMargins left="0.5" right="0.5" top="0.5" bottom="0.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2049" r:id="rId4">
          <objectPr defaultSize="0" autoPict="0" r:id="rId5">
            <anchor moveWithCells="1" sizeWithCells="1">
              <from>
                <xdr:col>0</xdr:col>
                <xdr:colOff>85725</xdr:colOff>
                <xdr:row>0</xdr:row>
                <xdr:rowOff>57150</xdr:rowOff>
              </from>
              <to>
                <xdr:col>2</xdr:col>
                <xdr:colOff>28575</xdr:colOff>
                <xdr:row>3</xdr:row>
                <xdr:rowOff>85725</xdr:rowOff>
              </to>
            </anchor>
          </objectPr>
        </oleObject>
      </mc:Choice>
      <mc:Fallback>
        <oleObject progId="CorelDRAW.Graphic.9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V154"/>
  <sheetViews>
    <sheetView windowProtection="1" showGridLines="0" tabSelected="1" zoomScaleNormal="100" workbookViewId="0">
      <selection activeCell="V36" sqref="V36"/>
    </sheetView>
  </sheetViews>
  <sheetFormatPr defaultRowHeight="12.75" x14ac:dyDescent="0.2"/>
  <cols>
    <col min="1" max="1" width="4" style="14" customWidth="1"/>
    <col min="2" max="2" width="6.7109375" style="14" customWidth="1"/>
    <col min="3" max="3" width="6.140625" style="14" customWidth="1"/>
    <col min="4" max="4" width="4.7109375" style="14" customWidth="1"/>
    <col min="5" max="5" width="6.7109375" style="14" customWidth="1"/>
    <col min="6" max="6" width="5.42578125" style="14" customWidth="1"/>
    <col min="7" max="7" width="6.7109375" style="14" customWidth="1"/>
    <col min="8" max="8" width="5.85546875" style="14" customWidth="1"/>
    <col min="9" max="9" width="5.7109375" style="14" customWidth="1"/>
    <col min="10" max="10" width="6.85546875" style="14" customWidth="1"/>
    <col min="11" max="11" width="5.7109375" style="14" customWidth="1"/>
    <col min="12" max="12" width="6.42578125" style="14" customWidth="1"/>
    <col min="13" max="14" width="12.7109375" style="14" customWidth="1"/>
    <col min="15" max="15" width="9.140625" style="14"/>
    <col min="16" max="16" width="14" style="14" customWidth="1"/>
    <col min="17" max="17" width="2" style="14" hidden="1" customWidth="1"/>
    <col min="18" max="21" width="2.7109375" style="14" hidden="1" customWidth="1"/>
    <col min="22" max="16384" width="9.140625" style="14"/>
  </cols>
  <sheetData>
    <row r="1" spans="1:36" ht="14.25" x14ac:dyDescent="0.2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 t="s">
        <v>64</v>
      </c>
    </row>
    <row r="2" spans="1:36" x14ac:dyDescent="0.2">
      <c r="A2" s="120" t="s">
        <v>62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26"/>
      <c r="P2" s="26"/>
      <c r="Q2" s="26"/>
      <c r="R2" s="26"/>
      <c r="S2" s="26"/>
      <c r="T2" s="26"/>
      <c r="U2" s="26"/>
      <c r="V2" s="26"/>
      <c r="W2" s="26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</row>
    <row r="3" spans="1:36" ht="24" customHeight="1" x14ac:dyDescent="0.25">
      <c r="A3" s="34"/>
      <c r="B3" s="34"/>
      <c r="C3" s="130" t="s">
        <v>51</v>
      </c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28"/>
      <c r="P3" s="28"/>
      <c r="Q3" s="28"/>
      <c r="R3" s="28"/>
      <c r="S3" s="28"/>
      <c r="T3" s="28"/>
      <c r="U3" s="28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</row>
    <row r="4" spans="1:36" ht="15.75" x14ac:dyDescent="0.25">
      <c r="A4" s="34"/>
      <c r="B4" s="34"/>
      <c r="C4" s="14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29"/>
      <c r="P4" s="29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</row>
    <row r="5" spans="1:36" ht="13.5" customHeight="1" x14ac:dyDescent="0.2">
      <c r="A5" s="34"/>
      <c r="B5" s="34"/>
      <c r="C5" s="34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30"/>
      <c r="P5" s="30"/>
      <c r="Q5" s="31"/>
      <c r="R5" s="31"/>
      <c r="S5" s="31"/>
      <c r="T5" s="31"/>
      <c r="U5" s="31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</row>
    <row r="6" spans="1:36" ht="15" customHeight="1" x14ac:dyDescent="0.2">
      <c r="A6" s="34"/>
      <c r="B6" s="34"/>
      <c r="C6" s="34"/>
      <c r="D6" s="35"/>
      <c r="E6" s="36"/>
      <c r="F6" s="36"/>
      <c r="G6" s="36"/>
      <c r="H6" s="35"/>
      <c r="I6" s="35"/>
      <c r="J6" s="35"/>
      <c r="K6" s="35"/>
      <c r="L6" s="35"/>
      <c r="M6" s="35"/>
      <c r="N6" s="35"/>
      <c r="O6" s="29"/>
      <c r="P6" s="29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6" ht="12" customHeight="1" x14ac:dyDescent="0.2">
      <c r="A7" s="127" t="s">
        <v>37</v>
      </c>
      <c r="B7" s="128"/>
      <c r="C7" s="128"/>
      <c r="D7" s="128"/>
      <c r="E7" s="129"/>
      <c r="F7" s="127" t="s">
        <v>55</v>
      </c>
      <c r="G7" s="128"/>
      <c r="H7" s="128"/>
      <c r="I7" s="128"/>
      <c r="J7" s="128"/>
      <c r="K7" s="128"/>
      <c r="L7" s="129"/>
      <c r="M7" s="127" t="s">
        <v>38</v>
      </c>
      <c r="N7" s="129"/>
      <c r="O7" s="27"/>
      <c r="P7" s="27"/>
      <c r="Q7" s="31"/>
      <c r="R7" s="31"/>
      <c r="S7" s="31"/>
      <c r="T7" s="31"/>
      <c r="U7" s="31"/>
      <c r="V7" s="31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</row>
    <row r="8" spans="1:36" ht="17.100000000000001" customHeight="1" x14ac:dyDescent="0.2">
      <c r="A8" s="132"/>
      <c r="B8" s="146"/>
      <c r="C8" s="146"/>
      <c r="D8" s="146"/>
      <c r="E8" s="146"/>
      <c r="F8" s="132"/>
      <c r="G8" s="145"/>
      <c r="H8" s="145"/>
      <c r="I8" s="145"/>
      <c r="J8" s="146"/>
      <c r="K8" s="146"/>
      <c r="L8" s="119"/>
      <c r="M8" s="112"/>
      <c r="N8" s="113"/>
      <c r="O8" s="32"/>
      <c r="P8" s="27"/>
      <c r="Q8" s="31"/>
      <c r="R8" s="31"/>
      <c r="S8" s="31"/>
      <c r="T8" s="31"/>
      <c r="U8" s="31"/>
      <c r="V8" s="31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</row>
    <row r="9" spans="1:36" ht="12" customHeight="1" x14ac:dyDescent="0.2">
      <c r="A9" s="55" t="s">
        <v>50</v>
      </c>
      <c r="B9" s="56"/>
      <c r="C9" s="56"/>
      <c r="D9" s="56"/>
      <c r="E9" s="57"/>
      <c r="F9" s="55" t="s">
        <v>39</v>
      </c>
      <c r="G9" s="73"/>
      <c r="H9" s="73"/>
      <c r="I9" s="73"/>
      <c r="J9" s="74"/>
      <c r="K9" s="55" t="s">
        <v>40</v>
      </c>
      <c r="L9" s="73"/>
      <c r="M9" s="73"/>
      <c r="N9" s="74"/>
      <c r="O9" s="27"/>
      <c r="P9" s="27"/>
      <c r="Q9" s="31"/>
      <c r="R9" s="31"/>
      <c r="S9" s="31"/>
      <c r="T9" s="31"/>
      <c r="U9" s="31"/>
      <c r="V9" s="31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</row>
    <row r="10" spans="1:36" ht="17.100000000000001" customHeight="1" x14ac:dyDescent="0.2">
      <c r="A10" s="116"/>
      <c r="B10" s="117"/>
      <c r="C10" s="117"/>
      <c r="D10" s="118"/>
      <c r="E10" s="119"/>
      <c r="F10" s="122"/>
      <c r="G10" s="118"/>
      <c r="H10" s="118"/>
      <c r="I10" s="118"/>
      <c r="J10" s="119"/>
      <c r="K10" s="147"/>
      <c r="L10" s="148"/>
      <c r="M10" s="148"/>
      <c r="N10" s="149"/>
      <c r="O10" s="27"/>
      <c r="P10" s="27"/>
      <c r="Q10" s="31"/>
      <c r="R10" s="31"/>
      <c r="S10" s="31"/>
      <c r="T10" s="31"/>
      <c r="U10" s="31"/>
      <c r="V10" s="31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</row>
    <row r="11" spans="1:36" ht="12" customHeight="1" x14ac:dyDescent="0.2">
      <c r="A11" s="55" t="s">
        <v>41</v>
      </c>
      <c r="B11" s="74"/>
      <c r="C11" s="88" t="s">
        <v>42</v>
      </c>
      <c r="D11" s="73"/>
      <c r="E11" s="73"/>
      <c r="F11" s="73"/>
      <c r="G11" s="73"/>
      <c r="H11" s="74"/>
      <c r="I11" s="55" t="s">
        <v>43</v>
      </c>
      <c r="J11" s="56"/>
      <c r="K11" s="56"/>
      <c r="L11" s="57"/>
      <c r="M11" s="55" t="s">
        <v>44</v>
      </c>
      <c r="N11" s="57"/>
      <c r="O11" s="27"/>
      <c r="P11" s="27"/>
      <c r="Q11" s="31"/>
      <c r="R11" s="31"/>
      <c r="S11" s="31"/>
      <c r="T11" s="31"/>
      <c r="U11" s="31"/>
      <c r="V11" s="31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</row>
    <row r="12" spans="1:36" ht="17.100000000000001" customHeight="1" x14ac:dyDescent="0.2">
      <c r="A12" s="122"/>
      <c r="B12" s="123"/>
      <c r="C12" s="124"/>
      <c r="D12" s="125"/>
      <c r="E12" s="125"/>
      <c r="F12" s="125"/>
      <c r="G12" s="125"/>
      <c r="H12" s="126"/>
      <c r="I12" s="132"/>
      <c r="J12" s="144"/>
      <c r="K12" s="144"/>
      <c r="L12" s="133"/>
      <c r="M12" s="132"/>
      <c r="N12" s="133"/>
      <c r="O12" s="27"/>
      <c r="P12" s="27"/>
      <c r="Q12" s="31"/>
      <c r="R12" s="31"/>
      <c r="S12" s="31"/>
      <c r="T12" s="31"/>
      <c r="U12" s="31"/>
      <c r="V12" s="31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</row>
    <row r="13" spans="1:36" ht="24" customHeight="1" x14ac:dyDescent="0.2">
      <c r="A13" s="45" t="s">
        <v>63</v>
      </c>
      <c r="B13" s="23"/>
      <c r="C13" s="24"/>
      <c r="D13" s="25"/>
      <c r="E13" s="25"/>
      <c r="F13" s="25"/>
      <c r="G13" s="25"/>
      <c r="H13" s="25"/>
      <c r="I13" s="24"/>
      <c r="J13" s="25"/>
      <c r="K13" s="25"/>
      <c r="L13" s="25"/>
      <c r="M13" s="24"/>
      <c r="N13" s="25"/>
      <c r="O13" s="27"/>
      <c r="P13" s="27"/>
      <c r="Q13" s="31"/>
      <c r="R13" s="31"/>
      <c r="S13" s="31"/>
      <c r="T13" s="31"/>
      <c r="U13" s="31"/>
      <c r="V13" s="31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</row>
    <row r="14" spans="1:36" ht="24.95" customHeight="1" x14ac:dyDescent="0.2">
      <c r="A14" s="68" t="s">
        <v>53</v>
      </c>
      <c r="B14" s="63"/>
      <c r="C14" s="63"/>
      <c r="D14" s="64"/>
      <c r="O14" s="33"/>
      <c r="P14" s="27"/>
      <c r="Q14" s="31"/>
      <c r="R14" s="31"/>
      <c r="S14" s="31"/>
      <c r="T14" s="31"/>
      <c r="U14" s="31"/>
      <c r="V14" s="31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</row>
    <row r="15" spans="1:36" ht="20.100000000000001" customHeight="1" x14ac:dyDescent="0.2">
      <c r="A15" s="62" t="s">
        <v>54</v>
      </c>
      <c r="B15" s="63"/>
      <c r="C15" s="63"/>
      <c r="D15" s="64"/>
      <c r="E15" s="108"/>
      <c r="F15" s="109"/>
      <c r="G15" s="108"/>
      <c r="H15" s="109"/>
      <c r="I15" s="108"/>
      <c r="J15" s="109"/>
      <c r="K15" s="108"/>
      <c r="L15" s="109"/>
      <c r="M15" s="6"/>
      <c r="N15" s="6"/>
      <c r="O15" s="27"/>
      <c r="P15" s="27"/>
      <c r="Q15" s="31"/>
      <c r="R15" s="31"/>
      <c r="S15" s="31"/>
      <c r="T15" s="31"/>
      <c r="U15" s="31"/>
      <c r="V15" s="31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</row>
    <row r="16" spans="1:36" ht="20.100000000000001" customHeight="1" x14ac:dyDescent="0.4">
      <c r="A16" s="62" t="s">
        <v>0</v>
      </c>
      <c r="B16" s="63"/>
      <c r="C16" s="63"/>
      <c r="D16" s="64"/>
      <c r="E16" s="114"/>
      <c r="F16" s="115"/>
      <c r="G16" s="114"/>
      <c r="H16" s="115"/>
      <c r="I16" s="114"/>
      <c r="J16" s="115"/>
      <c r="K16" s="114"/>
      <c r="L16" s="115"/>
      <c r="M16" s="6"/>
      <c r="N16" s="6"/>
      <c r="O16" s="27"/>
      <c r="P16" s="27"/>
      <c r="Q16" s="31"/>
      <c r="R16" s="31"/>
      <c r="S16" s="31"/>
      <c r="T16" s="31"/>
      <c r="U16" s="31"/>
      <c r="V16" s="31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</row>
    <row r="17" spans="1:36" ht="20.100000000000001" customHeight="1" x14ac:dyDescent="0.4">
      <c r="A17" s="62" t="s">
        <v>1</v>
      </c>
      <c r="B17" s="63"/>
      <c r="C17" s="63"/>
      <c r="D17" s="64"/>
      <c r="E17" s="134"/>
      <c r="F17" s="135"/>
      <c r="G17" s="110"/>
      <c r="H17" s="111"/>
      <c r="I17" s="110"/>
      <c r="J17" s="111"/>
      <c r="K17" s="110"/>
      <c r="L17" s="111"/>
      <c r="M17" s="6"/>
      <c r="N17" s="6"/>
      <c r="O17" s="27"/>
      <c r="P17" s="27"/>
      <c r="Q17" s="31"/>
      <c r="R17" s="31"/>
      <c r="S17" s="31"/>
      <c r="T17" s="31"/>
      <c r="U17" s="31"/>
      <c r="V17" s="31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</row>
    <row r="18" spans="1:36" ht="20.100000000000001" customHeight="1" x14ac:dyDescent="0.4">
      <c r="A18" s="62" t="s">
        <v>2</v>
      </c>
      <c r="B18" s="63"/>
      <c r="C18" s="63"/>
      <c r="D18" s="64"/>
      <c r="E18" s="134"/>
      <c r="F18" s="135"/>
      <c r="G18" s="110"/>
      <c r="H18" s="111"/>
      <c r="I18" s="110"/>
      <c r="J18" s="111"/>
      <c r="K18" s="110"/>
      <c r="L18" s="111"/>
      <c r="M18" s="6"/>
      <c r="N18" s="6"/>
      <c r="O18" s="27"/>
      <c r="P18" s="27"/>
      <c r="Q18" s="31"/>
      <c r="R18" s="31"/>
      <c r="S18" s="31"/>
      <c r="T18" s="31"/>
      <c r="U18" s="31"/>
      <c r="V18" s="31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</row>
    <row r="19" spans="1:36" ht="20.100000000000001" customHeight="1" x14ac:dyDescent="0.4">
      <c r="A19" s="62" t="s">
        <v>18</v>
      </c>
      <c r="B19" s="63"/>
      <c r="C19" s="63"/>
      <c r="D19" s="64"/>
      <c r="E19" s="134"/>
      <c r="F19" s="135"/>
      <c r="G19" s="110"/>
      <c r="H19" s="111"/>
      <c r="I19" s="110"/>
      <c r="J19" s="111"/>
      <c r="K19" s="110"/>
      <c r="L19" s="111"/>
      <c r="M19" s="6"/>
      <c r="N19" s="6"/>
      <c r="O19" s="27"/>
      <c r="P19" s="27"/>
      <c r="Q19" s="31"/>
      <c r="R19" s="31"/>
      <c r="S19" s="31"/>
      <c r="T19" s="31"/>
      <c r="U19" s="31"/>
      <c r="V19" s="31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</row>
    <row r="20" spans="1:36" ht="20.100000000000001" customHeight="1" x14ac:dyDescent="0.4">
      <c r="A20" s="62" t="s">
        <v>3</v>
      </c>
      <c r="B20" s="63"/>
      <c r="C20" s="63"/>
      <c r="D20" s="64"/>
      <c r="E20" s="134"/>
      <c r="F20" s="135"/>
      <c r="G20" s="110"/>
      <c r="H20" s="111"/>
      <c r="I20" s="110"/>
      <c r="J20" s="111"/>
      <c r="K20" s="110"/>
      <c r="L20" s="111"/>
      <c r="M20" s="6"/>
      <c r="N20" s="6"/>
      <c r="O20" s="27"/>
      <c r="P20" s="27"/>
      <c r="Q20" s="31"/>
      <c r="R20" s="31"/>
      <c r="S20" s="31"/>
      <c r="T20" s="31"/>
      <c r="U20" s="31"/>
      <c r="V20" s="31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</row>
    <row r="21" spans="1:36" ht="20.100000000000001" customHeight="1" x14ac:dyDescent="0.2">
      <c r="A21" s="62" t="s">
        <v>49</v>
      </c>
      <c r="B21" s="63"/>
      <c r="C21" s="63"/>
      <c r="D21" s="64"/>
      <c r="E21" s="136"/>
      <c r="F21" s="137"/>
      <c r="G21" s="138"/>
      <c r="H21" s="138"/>
      <c r="I21" s="138"/>
      <c r="J21" s="138"/>
      <c r="K21" s="138"/>
      <c r="L21" s="139"/>
      <c r="M21" s="6"/>
      <c r="N21" s="6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</row>
    <row r="22" spans="1:36" s="15" customFormat="1" ht="27" customHeight="1" x14ac:dyDescent="0.4">
      <c r="A22" s="22"/>
      <c r="B22" s="22"/>
      <c r="C22" s="22"/>
      <c r="D22" s="22"/>
      <c r="E22" s="20"/>
      <c r="F22" s="20"/>
      <c r="G22" s="17"/>
      <c r="H22" s="17"/>
      <c r="I22" s="17"/>
      <c r="J22" s="17"/>
      <c r="K22" s="17"/>
      <c r="L22" s="17"/>
      <c r="M22" s="6"/>
      <c r="N22" s="6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</row>
    <row r="23" spans="1:36" ht="24.95" customHeight="1" x14ac:dyDescent="0.2">
      <c r="A23" s="68" t="s">
        <v>45</v>
      </c>
      <c r="B23" s="63"/>
      <c r="C23" s="63"/>
      <c r="D23" s="64"/>
      <c r="E23" s="101" t="s">
        <v>47</v>
      </c>
      <c r="F23" s="102"/>
      <c r="G23" s="102"/>
      <c r="H23" s="102"/>
      <c r="I23" s="102"/>
      <c r="J23" s="102"/>
      <c r="K23" s="102"/>
      <c r="L23" s="103"/>
      <c r="M23" s="21" t="s">
        <v>4</v>
      </c>
      <c r="N23" s="21" t="s">
        <v>5</v>
      </c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</row>
    <row r="24" spans="1:36" ht="20.100000000000001" customHeight="1" x14ac:dyDescent="0.4">
      <c r="A24" s="98" t="s">
        <v>46</v>
      </c>
      <c r="B24" s="99"/>
      <c r="C24" s="99"/>
      <c r="D24" s="100"/>
      <c r="E24" s="106"/>
      <c r="F24" s="107"/>
      <c r="G24" s="106"/>
      <c r="H24" s="107"/>
      <c r="I24" s="106"/>
      <c r="J24" s="107"/>
      <c r="K24" s="106"/>
      <c r="L24" s="107"/>
      <c r="M24" s="41" t="str">
        <f>IF(Q24=" "," ",IF(ROUND(Q24,0)-Q24=0.5,IF(EVEN(Q24)-Q24=1.5,EVEN(Q24)-2,EVEN(Q24)),ROUND(Q24,0)))</f>
        <v xml:space="preserve"> </v>
      </c>
      <c r="N24" s="37"/>
      <c r="O24" s="27"/>
      <c r="P24" s="27"/>
      <c r="Q24" s="40" t="str">
        <f t="shared" ref="Q24:Q32" si="0">IF($C$12&lt;1," ",IF(R24=0," ",IF(S24=0," ",IF(T24=0," ",IF(U24=0," ",AVERAGE(R24:U24))))))</f>
        <v xml:space="preserve"> </v>
      </c>
      <c r="R24" s="41">
        <f t="shared" ref="R24:R30" si="1">IF(E24=" "," ",IF(ROUND(E24,0)-E24=0.5,IF(EVEN(E24)-E24=1.5,EVEN(E24)-2,EVEN(E24)),ROUND(E24,0)))</f>
        <v>0</v>
      </c>
      <c r="S24" s="41">
        <f t="shared" ref="S24:S30" si="2">IF(G24=" "," ",IF(ROUND(G24,0)-G24=0.5,IF(EVEN(G24)-G24=1.5,EVEN(G24)-2,EVEN(G24)),ROUND(G24,0)))</f>
        <v>0</v>
      </c>
      <c r="T24" s="41">
        <f t="shared" ref="T24:T30" si="3">IF(I24=" "," ",IF(ROUND(I24,0)-I24=0.5,IF(EVEN(I24)-I24=1.5,EVEN(I24)-2,EVEN(I24)),ROUND(I24,0)))</f>
        <v>0</v>
      </c>
      <c r="U24" s="41">
        <f t="shared" ref="U24:U30" si="4">IF(K24=" "," ",IF(ROUND(K24,0)-K24=0.5,IF(EVEN(K24)-K24=1.5,EVEN(K24)-2,EVEN(K24)),ROUND(K24,0)))</f>
        <v>0</v>
      </c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</row>
    <row r="25" spans="1:36" ht="20.100000000000001" customHeight="1" x14ac:dyDescent="0.4">
      <c r="A25" s="47" t="s">
        <v>10</v>
      </c>
      <c r="B25" s="48"/>
      <c r="C25" s="48"/>
      <c r="D25" s="49"/>
      <c r="E25" s="106"/>
      <c r="F25" s="107"/>
      <c r="G25" s="106"/>
      <c r="H25" s="107"/>
      <c r="I25" s="106"/>
      <c r="J25" s="107"/>
      <c r="K25" s="106"/>
      <c r="L25" s="107"/>
      <c r="M25" s="41" t="str">
        <f t="shared" ref="M25:M31" si="5">IF(Q25=" "," ",IF(ROUND(Q25,0)-Q25=0.5,IF(EVEN(Q25)-Q25=1.5,EVEN(Q25)-2,EVEN(Q25)),ROUND(Q25,0)))</f>
        <v xml:space="preserve"> </v>
      </c>
      <c r="N25" s="37"/>
      <c r="O25" s="27"/>
      <c r="P25" s="27"/>
      <c r="Q25" s="40" t="str">
        <f t="shared" si="0"/>
        <v xml:space="preserve"> </v>
      </c>
      <c r="R25" s="41">
        <f t="shared" si="1"/>
        <v>0</v>
      </c>
      <c r="S25" s="41">
        <f t="shared" si="2"/>
        <v>0</v>
      </c>
      <c r="T25" s="41">
        <f t="shared" si="3"/>
        <v>0</v>
      </c>
      <c r="U25" s="41">
        <f t="shared" si="4"/>
        <v>0</v>
      </c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</row>
    <row r="26" spans="1:36" ht="20.100000000000001" customHeight="1" x14ac:dyDescent="0.4">
      <c r="A26" s="47" t="s">
        <v>11</v>
      </c>
      <c r="B26" s="48"/>
      <c r="C26" s="48"/>
      <c r="D26" s="49"/>
      <c r="E26" s="106"/>
      <c r="F26" s="107"/>
      <c r="G26" s="106"/>
      <c r="H26" s="107"/>
      <c r="I26" s="106"/>
      <c r="J26" s="107"/>
      <c r="K26" s="106"/>
      <c r="L26" s="107"/>
      <c r="M26" s="41" t="str">
        <f t="shared" si="5"/>
        <v xml:space="preserve"> </v>
      </c>
      <c r="N26" s="37"/>
      <c r="O26" s="27"/>
      <c r="P26" s="27"/>
      <c r="Q26" s="40" t="str">
        <f t="shared" si="0"/>
        <v xml:space="preserve"> </v>
      </c>
      <c r="R26" s="41">
        <f t="shared" si="1"/>
        <v>0</v>
      </c>
      <c r="S26" s="41">
        <f t="shared" si="2"/>
        <v>0</v>
      </c>
      <c r="T26" s="41">
        <f t="shared" si="3"/>
        <v>0</v>
      </c>
      <c r="U26" s="41">
        <f t="shared" si="4"/>
        <v>0</v>
      </c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</row>
    <row r="27" spans="1:36" ht="20.100000000000001" customHeight="1" x14ac:dyDescent="0.4">
      <c r="A27" s="47" t="s">
        <v>12</v>
      </c>
      <c r="B27" s="48"/>
      <c r="C27" s="48"/>
      <c r="D27" s="49"/>
      <c r="E27" s="106"/>
      <c r="F27" s="107"/>
      <c r="G27" s="106"/>
      <c r="H27" s="107"/>
      <c r="I27" s="106"/>
      <c r="J27" s="107"/>
      <c r="K27" s="106"/>
      <c r="L27" s="107"/>
      <c r="M27" s="41" t="str">
        <f t="shared" si="5"/>
        <v xml:space="preserve"> </v>
      </c>
      <c r="N27" s="37"/>
      <c r="O27" s="27"/>
      <c r="P27" s="27"/>
      <c r="Q27" s="40" t="str">
        <f t="shared" si="0"/>
        <v xml:space="preserve"> </v>
      </c>
      <c r="R27" s="41">
        <f t="shared" si="1"/>
        <v>0</v>
      </c>
      <c r="S27" s="41">
        <f t="shared" si="2"/>
        <v>0</v>
      </c>
      <c r="T27" s="41">
        <f t="shared" si="3"/>
        <v>0</v>
      </c>
      <c r="U27" s="41">
        <f t="shared" si="4"/>
        <v>0</v>
      </c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</row>
    <row r="28" spans="1:36" ht="20.100000000000001" customHeight="1" x14ac:dyDescent="0.4">
      <c r="A28" s="47" t="s">
        <v>13</v>
      </c>
      <c r="B28" s="48"/>
      <c r="C28" s="48"/>
      <c r="D28" s="49"/>
      <c r="E28" s="106"/>
      <c r="F28" s="107"/>
      <c r="G28" s="106"/>
      <c r="H28" s="107"/>
      <c r="I28" s="106"/>
      <c r="J28" s="107"/>
      <c r="K28" s="106"/>
      <c r="L28" s="107"/>
      <c r="M28" s="41" t="str">
        <f t="shared" si="5"/>
        <v xml:space="preserve"> </v>
      </c>
      <c r="N28" s="37"/>
      <c r="O28" s="27"/>
      <c r="P28" s="27"/>
      <c r="Q28" s="40" t="str">
        <f t="shared" si="0"/>
        <v xml:space="preserve"> </v>
      </c>
      <c r="R28" s="41">
        <f t="shared" si="1"/>
        <v>0</v>
      </c>
      <c r="S28" s="41">
        <f t="shared" si="2"/>
        <v>0</v>
      </c>
      <c r="T28" s="41">
        <f t="shared" si="3"/>
        <v>0</v>
      </c>
      <c r="U28" s="41">
        <f t="shared" si="4"/>
        <v>0</v>
      </c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</row>
    <row r="29" spans="1:36" ht="20.100000000000001" customHeight="1" x14ac:dyDescent="0.4">
      <c r="A29" s="47" t="s">
        <v>14</v>
      </c>
      <c r="B29" s="48"/>
      <c r="C29" s="48"/>
      <c r="D29" s="49"/>
      <c r="E29" s="106"/>
      <c r="F29" s="107"/>
      <c r="G29" s="106"/>
      <c r="H29" s="107"/>
      <c r="I29" s="106"/>
      <c r="J29" s="107"/>
      <c r="K29" s="106"/>
      <c r="L29" s="107"/>
      <c r="M29" s="41" t="str">
        <f t="shared" si="5"/>
        <v xml:space="preserve"> </v>
      </c>
      <c r="N29" s="37"/>
      <c r="O29" s="27"/>
      <c r="P29" s="27"/>
      <c r="Q29" s="40" t="str">
        <f t="shared" si="0"/>
        <v xml:space="preserve"> </v>
      </c>
      <c r="R29" s="41">
        <f t="shared" si="1"/>
        <v>0</v>
      </c>
      <c r="S29" s="41">
        <f t="shared" si="2"/>
        <v>0</v>
      </c>
      <c r="T29" s="41">
        <f t="shared" si="3"/>
        <v>0</v>
      </c>
      <c r="U29" s="41">
        <f t="shared" si="4"/>
        <v>0</v>
      </c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</row>
    <row r="30" spans="1:36" ht="20.100000000000001" customHeight="1" x14ac:dyDescent="0.4">
      <c r="A30" s="47" t="s">
        <v>15</v>
      </c>
      <c r="B30" s="48"/>
      <c r="C30" s="48"/>
      <c r="D30" s="49"/>
      <c r="E30" s="106"/>
      <c r="F30" s="107"/>
      <c r="G30" s="106"/>
      <c r="H30" s="107"/>
      <c r="I30" s="106"/>
      <c r="J30" s="107"/>
      <c r="K30" s="106"/>
      <c r="L30" s="107"/>
      <c r="M30" s="41" t="str">
        <f t="shared" si="5"/>
        <v xml:space="preserve"> </v>
      </c>
      <c r="N30" s="37"/>
      <c r="O30" s="27"/>
      <c r="P30" s="27"/>
      <c r="Q30" s="40" t="str">
        <f t="shared" si="0"/>
        <v xml:space="preserve"> </v>
      </c>
      <c r="R30" s="41">
        <f t="shared" si="1"/>
        <v>0</v>
      </c>
      <c r="S30" s="41">
        <f t="shared" si="2"/>
        <v>0</v>
      </c>
      <c r="T30" s="41">
        <f t="shared" si="3"/>
        <v>0</v>
      </c>
      <c r="U30" s="41">
        <f t="shared" si="4"/>
        <v>0</v>
      </c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</row>
    <row r="31" spans="1:36" ht="20.100000000000001" customHeight="1" x14ac:dyDescent="0.4">
      <c r="A31" s="47" t="s">
        <v>16</v>
      </c>
      <c r="B31" s="48"/>
      <c r="C31" s="48"/>
      <c r="D31" s="49"/>
      <c r="E31" s="106"/>
      <c r="F31" s="107"/>
      <c r="G31" s="106"/>
      <c r="H31" s="107"/>
      <c r="I31" s="106"/>
      <c r="J31" s="107"/>
      <c r="K31" s="106"/>
      <c r="L31" s="107"/>
      <c r="M31" s="41" t="str">
        <f t="shared" si="5"/>
        <v xml:space="preserve"> </v>
      </c>
      <c r="N31" s="37"/>
      <c r="O31" s="27"/>
      <c r="P31" s="27"/>
      <c r="Q31" s="40" t="str">
        <f t="shared" si="0"/>
        <v xml:space="preserve"> </v>
      </c>
      <c r="R31" s="41">
        <f>IF(E31=" "," ",IF(ROUND(E31,0)-E31=0.5,IF(EVEN(E31)-E31=1.5,EVEN(E31)-2,EVEN(E31)),ROUND(E31,0)))</f>
        <v>0</v>
      </c>
      <c r="S31" s="41">
        <f>IF(G31=" "," ",IF(ROUND(G31,0)-G31=0.5,IF(EVEN(G31)-G31=1.5,EVEN(G31)-2,EVEN(G31)),ROUND(G31,0)))</f>
        <v>0</v>
      </c>
      <c r="T31" s="41">
        <f>IF(I31=" "," ",IF(ROUND(I31,0)-I31=0.5,IF(EVEN(I31)-I31=1.5,EVEN(I31)-2,EVEN(I31)),ROUND(I31,0)))</f>
        <v>0</v>
      </c>
      <c r="U31" s="41">
        <f>IF(K31=" "," ",IF(ROUND(K31,0)-K31=0.5,IF(EVEN(K31)-K31=1.5,EVEN(K31)-2,EVEN(K31)),ROUND(K31,0)))</f>
        <v>0</v>
      </c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</row>
    <row r="32" spans="1:36" ht="20.100000000000001" customHeight="1" x14ac:dyDescent="0.4">
      <c r="A32" s="47" t="s">
        <v>17</v>
      </c>
      <c r="B32" s="48"/>
      <c r="C32" s="48"/>
      <c r="D32" s="49"/>
      <c r="E32" s="104"/>
      <c r="F32" s="105"/>
      <c r="G32" s="104"/>
      <c r="H32" s="105"/>
      <c r="I32" s="104"/>
      <c r="J32" s="105"/>
      <c r="K32" s="104"/>
      <c r="L32" s="105"/>
      <c r="M32" s="42" t="str">
        <f>IF(Q32=" "," ",IF(ROUND(Q32,1)-Q32=0.5,IF(EVEN(Q32)-Q32=1.5,EVEN(Q32)-2,EVEN(Q32)),ROUND(Q32,1)))</f>
        <v xml:space="preserve"> </v>
      </c>
      <c r="N32" s="37"/>
      <c r="O32" s="27"/>
      <c r="P32" s="27"/>
      <c r="Q32" s="40" t="str">
        <f t="shared" si="0"/>
        <v xml:space="preserve"> </v>
      </c>
      <c r="R32" s="41">
        <f>IF(E32=" "," ",IF(ROUND(E32,1)-E32=0.5,IF(EVEN(E32)-E32=1.5,EVEN(E32)-2,EVEN(E32)),ROUND(E32,1)))</f>
        <v>0</v>
      </c>
      <c r="S32" s="41">
        <f>IF(G32=" "," ",IF(ROUND(G32,1)-G32=0.5,IF(EVEN(G32)-G32=1.5,EVEN(G32)-2,EVEN(G32)),ROUND(G32,1)))</f>
        <v>0</v>
      </c>
      <c r="T32" s="41">
        <f>IF(I32=" "," ",IF(ROUND(I32,1)-I32=0.5,IF(EVEN(I32)-I32=1.5,EVEN(I32)-2,EVEN(I32)),ROUND(I32,1)))</f>
        <v>0</v>
      </c>
      <c r="U32" s="41">
        <f>IF(K32=" "," ",IF(ROUND(K32,1)-K32=0.5,IF(EVEN(K32)-K32=1.5,EVEN(K32)-2,EVEN(K32)),ROUND(K32,1)))</f>
        <v>0</v>
      </c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</row>
    <row r="33" spans="1:74" ht="24.95" customHeight="1" x14ac:dyDescent="0.2">
      <c r="A33" s="153" t="s">
        <v>65</v>
      </c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</row>
    <row r="34" spans="1:74" ht="19.5" x14ac:dyDescent="0.4">
      <c r="A34" s="39"/>
      <c r="B34" s="7" t="s">
        <v>6</v>
      </c>
      <c r="F34" s="38"/>
      <c r="G34" s="7" t="s">
        <v>7</v>
      </c>
      <c r="K34" s="7"/>
      <c r="L34" s="38"/>
      <c r="M34" s="7" t="s">
        <v>8</v>
      </c>
      <c r="N34" s="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</row>
    <row r="35" spans="1:74" x14ac:dyDescent="0.2">
      <c r="E35" s="5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15"/>
      <c r="AL35" s="15"/>
      <c r="AM35" s="15"/>
      <c r="AN35" s="15"/>
      <c r="AO35" s="15"/>
      <c r="AP35" s="15"/>
      <c r="AQ35" s="15"/>
      <c r="AR35" s="15"/>
      <c r="AS35" s="15"/>
      <c r="AT35" s="15"/>
    </row>
    <row r="36" spans="1:74" ht="24.95" customHeight="1" x14ac:dyDescent="0.2">
      <c r="A36" s="46" t="s">
        <v>9</v>
      </c>
      <c r="B36" s="46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</row>
    <row r="37" spans="1:74" ht="24.95" customHeight="1" x14ac:dyDescent="0.25">
      <c r="A37" s="141"/>
      <c r="B37" s="142"/>
      <c r="C37" s="142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</row>
    <row r="38" spans="1:74" x14ac:dyDescent="0.2"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</row>
    <row r="39" spans="1:74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</row>
    <row r="40" spans="1:74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</row>
    <row r="41" spans="1:74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</row>
    <row r="42" spans="1:74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</row>
    <row r="43" spans="1:74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</row>
    <row r="44" spans="1:74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</row>
    <row r="45" spans="1:74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</row>
    <row r="46" spans="1:74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</row>
    <row r="47" spans="1:74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</row>
    <row r="48" spans="1:74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</row>
    <row r="49" spans="1:36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</row>
    <row r="50" spans="1:36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</row>
    <row r="51" spans="1:36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</row>
    <row r="52" spans="1:36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</row>
    <row r="53" spans="1:36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</row>
    <row r="54" spans="1:36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</row>
    <row r="55" spans="1:36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</row>
    <row r="56" spans="1:36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</row>
    <row r="57" spans="1:36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</row>
    <row r="58" spans="1:36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</row>
    <row r="59" spans="1:36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</row>
    <row r="60" spans="1:36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</row>
    <row r="61" spans="1:36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</row>
    <row r="62" spans="1:36" x14ac:dyDescent="0.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</row>
    <row r="63" spans="1:36" x14ac:dyDescent="0.2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</row>
    <row r="64" spans="1:36" x14ac:dyDescent="0.2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</row>
    <row r="65" spans="1:36" x14ac:dyDescent="0.2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</row>
    <row r="66" spans="1:36" x14ac:dyDescent="0.2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</row>
    <row r="67" spans="1:36" x14ac:dyDescent="0.2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</row>
    <row r="68" spans="1:36" x14ac:dyDescent="0.2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</row>
    <row r="69" spans="1:36" x14ac:dyDescent="0.2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</row>
    <row r="70" spans="1:36" x14ac:dyDescent="0.2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</row>
    <row r="71" spans="1:36" x14ac:dyDescent="0.2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</row>
    <row r="72" spans="1:36" x14ac:dyDescent="0.2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</row>
    <row r="73" spans="1:36" x14ac:dyDescent="0.2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</row>
    <row r="74" spans="1:36" x14ac:dyDescent="0.2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</row>
    <row r="75" spans="1:36" x14ac:dyDescent="0.2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</row>
    <row r="76" spans="1:36" x14ac:dyDescent="0.2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</row>
    <row r="77" spans="1:36" x14ac:dyDescent="0.2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</row>
    <row r="78" spans="1:36" x14ac:dyDescent="0.2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</row>
    <row r="79" spans="1:36" x14ac:dyDescent="0.2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</row>
    <row r="80" spans="1:36" x14ac:dyDescent="0.2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</row>
    <row r="81" spans="1:36" x14ac:dyDescent="0.2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</row>
    <row r="82" spans="1:36" x14ac:dyDescent="0.2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</row>
    <row r="83" spans="1:36" x14ac:dyDescent="0.2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</row>
    <row r="84" spans="1:36" x14ac:dyDescent="0.2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</row>
    <row r="85" spans="1:36" x14ac:dyDescent="0.2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</row>
    <row r="86" spans="1:36" x14ac:dyDescent="0.2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</row>
    <row r="87" spans="1:36" x14ac:dyDescent="0.2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</row>
    <row r="88" spans="1:36" x14ac:dyDescent="0.2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</row>
    <row r="89" spans="1:36" x14ac:dyDescent="0.2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</row>
    <row r="90" spans="1:36" x14ac:dyDescent="0.2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</row>
    <row r="91" spans="1:36" x14ac:dyDescent="0.2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</row>
    <row r="92" spans="1:36" x14ac:dyDescent="0.2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</row>
    <row r="93" spans="1:36" x14ac:dyDescent="0.2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</row>
    <row r="94" spans="1:36" x14ac:dyDescent="0.2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</row>
    <row r="95" spans="1:36" x14ac:dyDescent="0.2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</row>
    <row r="96" spans="1:36" x14ac:dyDescent="0.2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</row>
    <row r="97" spans="1:36" x14ac:dyDescent="0.2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</row>
    <row r="98" spans="1:36" x14ac:dyDescent="0.2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</row>
    <row r="99" spans="1:36" x14ac:dyDescent="0.2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</row>
    <row r="100" spans="1:36" x14ac:dyDescent="0.2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</row>
    <row r="101" spans="1:36" x14ac:dyDescent="0.2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</row>
    <row r="102" spans="1:36" x14ac:dyDescent="0.2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</row>
    <row r="103" spans="1:36" x14ac:dyDescent="0.2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</row>
    <row r="104" spans="1:36" x14ac:dyDescent="0.2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</row>
    <row r="105" spans="1:36" x14ac:dyDescent="0.2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</row>
    <row r="106" spans="1:36" x14ac:dyDescent="0.2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</row>
    <row r="107" spans="1:36" x14ac:dyDescent="0.2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</row>
    <row r="108" spans="1:36" x14ac:dyDescent="0.2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</row>
    <row r="109" spans="1:36" x14ac:dyDescent="0.2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</row>
    <row r="110" spans="1:36" x14ac:dyDescent="0.2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</row>
    <row r="111" spans="1:36" x14ac:dyDescent="0.2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</row>
    <row r="112" spans="1:36" x14ac:dyDescent="0.2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</row>
    <row r="113" spans="1:36" x14ac:dyDescent="0.2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</row>
    <row r="114" spans="1:36" x14ac:dyDescent="0.2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</row>
    <row r="115" spans="1:36" x14ac:dyDescent="0.2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</row>
    <row r="116" spans="1:36" x14ac:dyDescent="0.2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</row>
    <row r="117" spans="1:36" x14ac:dyDescent="0.2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</row>
    <row r="118" spans="1:36" x14ac:dyDescent="0.2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</row>
    <row r="119" spans="1:36" x14ac:dyDescent="0.2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</row>
    <row r="120" spans="1:36" x14ac:dyDescent="0.2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</row>
    <row r="121" spans="1:36" x14ac:dyDescent="0.2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1:36" x14ac:dyDescent="0.2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1:36" x14ac:dyDescent="0.2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1:36" x14ac:dyDescent="0.2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1:36" x14ac:dyDescent="0.2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1:36" x14ac:dyDescent="0.2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1:36" x14ac:dyDescent="0.2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1:36" x14ac:dyDescent="0.2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1:14" x14ac:dyDescent="0.2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1:14" x14ac:dyDescent="0.2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1:14" x14ac:dyDescent="0.2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1:14" x14ac:dyDescent="0.2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1:14" x14ac:dyDescent="0.2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1:14" x14ac:dyDescent="0.2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1:14" x14ac:dyDescent="0.2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1:14" x14ac:dyDescent="0.2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1:14" x14ac:dyDescent="0.2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1:14" x14ac:dyDescent="0.2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1:14" x14ac:dyDescent="0.2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1:14" x14ac:dyDescent="0.2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1:14" x14ac:dyDescent="0.2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1:14" x14ac:dyDescent="0.2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1:14" x14ac:dyDescent="0.2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1:14" x14ac:dyDescent="0.2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1:14" x14ac:dyDescent="0.2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1:14" x14ac:dyDescent="0.2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1:14" x14ac:dyDescent="0.2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1:14" x14ac:dyDescent="0.2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1:14" x14ac:dyDescent="0.2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1:14" x14ac:dyDescent="0.2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1:14" x14ac:dyDescent="0.2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1:14" x14ac:dyDescent="0.2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1:14" x14ac:dyDescent="0.2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1:14" x14ac:dyDescent="0.2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</sheetData>
  <sheetProtection formatCells="0" selectLockedCells="1"/>
  <mergeCells count="108">
    <mergeCell ref="C36:N36"/>
    <mergeCell ref="A37:N37"/>
    <mergeCell ref="C4:N4"/>
    <mergeCell ref="I12:L12"/>
    <mergeCell ref="M11:N11"/>
    <mergeCell ref="I11:L11"/>
    <mergeCell ref="F8:L8"/>
    <mergeCell ref="A8:E8"/>
    <mergeCell ref="K10:N10"/>
    <mergeCell ref="F10:J10"/>
    <mergeCell ref="A36:B36"/>
    <mergeCell ref="A32:D32"/>
    <mergeCell ref="E28:F28"/>
    <mergeCell ref="E29:F29"/>
    <mergeCell ref="A33:N33"/>
    <mergeCell ref="A30:D30"/>
    <mergeCell ref="A31:D31"/>
    <mergeCell ref="E31:F31"/>
    <mergeCell ref="E32:F32"/>
    <mergeCell ref="E30:F30"/>
    <mergeCell ref="A27:D27"/>
    <mergeCell ref="A28:D28"/>
    <mergeCell ref="A29:D29"/>
    <mergeCell ref="A9:E9"/>
    <mergeCell ref="A26:D26"/>
    <mergeCell ref="A19:D19"/>
    <mergeCell ref="A20:D20"/>
    <mergeCell ref="G17:H17"/>
    <mergeCell ref="K20:L20"/>
    <mergeCell ref="E20:F20"/>
    <mergeCell ref="G20:H20"/>
    <mergeCell ref="I20:J20"/>
    <mergeCell ref="G18:H18"/>
    <mergeCell ref="A24:D24"/>
    <mergeCell ref="E23:L23"/>
    <mergeCell ref="I18:J18"/>
    <mergeCell ref="E24:F24"/>
    <mergeCell ref="E26:F26"/>
    <mergeCell ref="E21:L21"/>
    <mergeCell ref="A23:D23"/>
    <mergeCell ref="A25:D25"/>
    <mergeCell ref="A21:D21"/>
    <mergeCell ref="I24:J24"/>
    <mergeCell ref="K25:L25"/>
    <mergeCell ref="K26:L26"/>
    <mergeCell ref="G19:H19"/>
    <mergeCell ref="E19:F19"/>
    <mergeCell ref="G15:H15"/>
    <mergeCell ref="I19:J19"/>
    <mergeCell ref="G16:H16"/>
    <mergeCell ref="A14:D14"/>
    <mergeCell ref="A15:D15"/>
    <mergeCell ref="A16:D16"/>
    <mergeCell ref="A17:D17"/>
    <mergeCell ref="I17:J17"/>
    <mergeCell ref="A18:D18"/>
    <mergeCell ref="E17:F17"/>
    <mergeCell ref="E18:F18"/>
    <mergeCell ref="E15:F15"/>
    <mergeCell ref="M8:N8"/>
    <mergeCell ref="I16:J16"/>
    <mergeCell ref="K16:L16"/>
    <mergeCell ref="K9:N9"/>
    <mergeCell ref="F9:J9"/>
    <mergeCell ref="A10:E10"/>
    <mergeCell ref="E16:F16"/>
    <mergeCell ref="A2:N2"/>
    <mergeCell ref="D5:N5"/>
    <mergeCell ref="A11:B11"/>
    <mergeCell ref="A12:B12"/>
    <mergeCell ref="C11:H11"/>
    <mergeCell ref="C12:H12"/>
    <mergeCell ref="A7:E7"/>
    <mergeCell ref="M7:N7"/>
    <mergeCell ref="F7:L7"/>
    <mergeCell ref="C3:N3"/>
    <mergeCell ref="M12:N12"/>
    <mergeCell ref="G28:H28"/>
    <mergeCell ref="G29:H29"/>
    <mergeCell ref="G30:H30"/>
    <mergeCell ref="G32:H32"/>
    <mergeCell ref="G31:H31"/>
    <mergeCell ref="G24:H24"/>
    <mergeCell ref="G25:H25"/>
    <mergeCell ref="G26:H26"/>
    <mergeCell ref="E27:F27"/>
    <mergeCell ref="G27:H27"/>
    <mergeCell ref="E25:F25"/>
    <mergeCell ref="K32:L32"/>
    <mergeCell ref="K24:L24"/>
    <mergeCell ref="I15:J15"/>
    <mergeCell ref="K15:L15"/>
    <mergeCell ref="K28:L28"/>
    <mergeCell ref="I28:J28"/>
    <mergeCell ref="K29:L29"/>
    <mergeCell ref="K30:L30"/>
    <mergeCell ref="K31:L31"/>
    <mergeCell ref="K18:L18"/>
    <mergeCell ref="I29:J29"/>
    <mergeCell ref="I30:J30"/>
    <mergeCell ref="I31:J31"/>
    <mergeCell ref="I32:J32"/>
    <mergeCell ref="K27:L27"/>
    <mergeCell ref="I25:J25"/>
    <mergeCell ref="I26:J26"/>
    <mergeCell ref="I27:J27"/>
    <mergeCell ref="K19:L19"/>
    <mergeCell ref="K17:L17"/>
  </mergeCells>
  <phoneticPr fontId="0" type="noConversion"/>
  <pageMargins left="0.5" right="0.5" top="0.5" bottom="0.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4097" r:id="rId4">
          <objectPr defaultSize="0" autoPict="0" r:id="rId5">
            <anchor moveWithCells="1" sizeWithCells="1">
              <from>
                <xdr:col>0</xdr:col>
                <xdr:colOff>85725</xdr:colOff>
                <xdr:row>1</xdr:row>
                <xdr:rowOff>57150</xdr:rowOff>
              </from>
              <to>
                <xdr:col>2</xdr:col>
                <xdr:colOff>28575</xdr:colOff>
                <xdr:row>4</xdr:row>
                <xdr:rowOff>85725</xdr:rowOff>
              </to>
            </anchor>
          </objectPr>
        </oleObject>
      </mc:Choice>
      <mc:Fallback>
        <oleObject progId="CorelDRAW.Graphic.9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S36"/>
  <sheetViews>
    <sheetView windowProtection="1" showGridLines="0" zoomScaleNormal="100" workbookViewId="0">
      <selection activeCell="P7" sqref="P7"/>
    </sheetView>
  </sheetViews>
  <sheetFormatPr defaultRowHeight="12.75" x14ac:dyDescent="0.2"/>
  <cols>
    <col min="1" max="1" width="4" style="14" customWidth="1"/>
    <col min="2" max="2" width="6.7109375" style="14" customWidth="1"/>
    <col min="3" max="3" width="6.140625" style="14" customWidth="1"/>
    <col min="4" max="4" width="4.7109375" style="14" customWidth="1"/>
    <col min="5" max="5" width="6.7109375" style="14" customWidth="1"/>
    <col min="6" max="6" width="5.42578125" style="14" customWidth="1"/>
    <col min="7" max="7" width="6.7109375" style="14" customWidth="1"/>
    <col min="8" max="8" width="5.85546875" style="14" customWidth="1"/>
    <col min="9" max="9" width="5.7109375" style="14" customWidth="1"/>
    <col min="10" max="10" width="6.85546875" style="14" customWidth="1"/>
    <col min="11" max="11" width="5.7109375" style="14" customWidth="1"/>
    <col min="12" max="12" width="6.42578125" style="14" customWidth="1"/>
    <col min="13" max="14" width="12.7109375" style="14" customWidth="1"/>
    <col min="15" max="15" width="9.140625" style="14"/>
    <col min="16" max="16" width="14" style="14" customWidth="1"/>
    <col min="17" max="16384" width="9.140625" style="14"/>
  </cols>
  <sheetData>
    <row r="1" spans="1:20" ht="15" x14ac:dyDescent="0.25">
      <c r="A1" s="85" t="s">
        <v>61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2"/>
      <c r="P1" s="2"/>
      <c r="Q1" s="2"/>
      <c r="R1" s="2"/>
      <c r="S1" s="2"/>
      <c r="T1" s="2"/>
    </row>
    <row r="2" spans="1:20" ht="24" customHeight="1" x14ac:dyDescent="0.25">
      <c r="C2" s="89" t="s">
        <v>51</v>
      </c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19"/>
      <c r="P2" s="19"/>
      <c r="Q2" s="19"/>
      <c r="R2" s="19"/>
    </row>
    <row r="3" spans="1:20" ht="15.75" x14ac:dyDescent="0.25">
      <c r="C3" s="91" t="s">
        <v>52</v>
      </c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3"/>
      <c r="P3" s="3"/>
    </row>
    <row r="4" spans="1:20" ht="13.5" customHeight="1" x14ac:dyDescent="0.2"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4"/>
      <c r="P4" s="4"/>
      <c r="Q4" s="15"/>
    </row>
    <row r="5" spans="1:20" ht="15" customHeight="1" x14ac:dyDescent="0.2">
      <c r="D5" s="4"/>
      <c r="E5" s="15"/>
      <c r="F5" s="15"/>
      <c r="G5" s="15"/>
      <c r="H5" s="4"/>
      <c r="I5" s="4"/>
      <c r="J5" s="4"/>
      <c r="K5" s="4"/>
      <c r="L5" s="4"/>
      <c r="M5" s="4"/>
      <c r="N5" s="4"/>
      <c r="O5" s="3"/>
      <c r="P5" s="3"/>
    </row>
    <row r="6" spans="1:20" ht="12" customHeight="1" x14ac:dyDescent="0.2">
      <c r="A6" s="55" t="s">
        <v>37</v>
      </c>
      <c r="B6" s="73"/>
      <c r="C6" s="73"/>
      <c r="D6" s="73"/>
      <c r="E6" s="74"/>
      <c r="F6" s="55" t="s">
        <v>55</v>
      </c>
      <c r="G6" s="73"/>
      <c r="H6" s="73"/>
      <c r="I6" s="73"/>
      <c r="J6" s="73"/>
      <c r="K6" s="73"/>
      <c r="L6" s="74"/>
      <c r="M6" s="55" t="s">
        <v>38</v>
      </c>
      <c r="N6" s="74"/>
      <c r="Q6" s="15"/>
      <c r="R6" s="15"/>
      <c r="S6" s="15"/>
    </row>
    <row r="7" spans="1:20" ht="17.100000000000001" customHeight="1" x14ac:dyDescent="0.2">
      <c r="A7" s="77" t="s">
        <v>19</v>
      </c>
      <c r="B7" s="81"/>
      <c r="C7" s="81"/>
      <c r="D7" s="81"/>
      <c r="E7" s="81"/>
      <c r="F7" s="77" t="s">
        <v>56</v>
      </c>
      <c r="G7" s="80"/>
      <c r="H7" s="80"/>
      <c r="I7" s="80"/>
      <c r="J7" s="81"/>
      <c r="K7" s="81"/>
      <c r="L7" s="67"/>
      <c r="M7" s="69">
        <v>40172</v>
      </c>
      <c r="N7" s="70"/>
      <c r="O7" s="1"/>
      <c r="Q7" s="15"/>
      <c r="R7" s="15"/>
      <c r="S7" s="15"/>
    </row>
    <row r="8" spans="1:20" ht="12" customHeight="1" x14ac:dyDescent="0.2">
      <c r="A8" s="55" t="s">
        <v>50</v>
      </c>
      <c r="B8" s="56"/>
      <c r="C8" s="56"/>
      <c r="D8" s="56"/>
      <c r="E8" s="57"/>
      <c r="F8" s="55" t="s">
        <v>39</v>
      </c>
      <c r="G8" s="73"/>
      <c r="H8" s="73"/>
      <c r="I8" s="73"/>
      <c r="J8" s="74"/>
      <c r="K8" s="55" t="s">
        <v>40</v>
      </c>
      <c r="L8" s="73"/>
      <c r="M8" s="73"/>
      <c r="N8" s="74"/>
      <c r="Q8" s="15"/>
      <c r="R8" s="15"/>
      <c r="S8" s="16"/>
    </row>
    <row r="9" spans="1:20" ht="17.100000000000001" customHeight="1" x14ac:dyDescent="0.2">
      <c r="A9" s="75" t="s">
        <v>48</v>
      </c>
      <c r="B9" s="76"/>
      <c r="C9" s="76"/>
      <c r="D9" s="66"/>
      <c r="E9" s="67"/>
      <c r="F9" s="65">
        <v>31538</v>
      </c>
      <c r="G9" s="66"/>
      <c r="H9" s="66"/>
      <c r="I9" s="66"/>
      <c r="J9" s="67"/>
      <c r="K9" s="82" t="s">
        <v>57</v>
      </c>
      <c r="L9" s="83"/>
      <c r="M9" s="83"/>
      <c r="N9" s="84"/>
      <c r="Q9" s="15"/>
      <c r="R9" s="15"/>
      <c r="S9" s="16"/>
    </row>
    <row r="10" spans="1:20" ht="12" customHeight="1" x14ac:dyDescent="0.2">
      <c r="A10" s="55" t="s">
        <v>41</v>
      </c>
      <c r="B10" s="74"/>
      <c r="C10" s="88" t="s">
        <v>42</v>
      </c>
      <c r="D10" s="73"/>
      <c r="E10" s="73"/>
      <c r="F10" s="73"/>
      <c r="G10" s="73"/>
      <c r="H10" s="74"/>
      <c r="I10" s="55" t="s">
        <v>43</v>
      </c>
      <c r="J10" s="56"/>
      <c r="K10" s="56"/>
      <c r="L10" s="57"/>
      <c r="M10" s="55" t="s">
        <v>44</v>
      </c>
      <c r="N10" s="57"/>
      <c r="Q10" s="15"/>
      <c r="R10" s="15"/>
      <c r="S10" s="15"/>
    </row>
    <row r="11" spans="1:20" ht="17.100000000000001" customHeight="1" x14ac:dyDescent="0.2">
      <c r="A11" s="65">
        <v>10</v>
      </c>
      <c r="B11" s="87"/>
      <c r="C11" s="150">
        <v>10000</v>
      </c>
      <c r="D11" s="151"/>
      <c r="E11" s="151"/>
      <c r="F11" s="151"/>
      <c r="G11" s="151"/>
      <c r="H11" s="152"/>
      <c r="I11" s="77" t="s">
        <v>21</v>
      </c>
      <c r="J11" s="79"/>
      <c r="K11" s="79"/>
      <c r="L11" s="78"/>
      <c r="M11" s="77" t="s">
        <v>20</v>
      </c>
      <c r="N11" s="78"/>
      <c r="Q11" s="15"/>
      <c r="R11" s="15"/>
      <c r="S11" s="15"/>
    </row>
    <row r="12" spans="1:20" ht="24" customHeight="1" x14ac:dyDescent="0.2">
      <c r="A12" s="23"/>
      <c r="B12" s="23"/>
      <c r="C12" s="24"/>
      <c r="D12" s="25"/>
      <c r="E12" s="25"/>
      <c r="F12" s="25"/>
      <c r="G12" s="25"/>
      <c r="H12" s="25"/>
      <c r="I12" s="24"/>
      <c r="J12" s="25"/>
      <c r="K12" s="25"/>
      <c r="L12" s="25"/>
      <c r="M12" s="24"/>
      <c r="N12" s="25"/>
      <c r="Q12" s="15"/>
      <c r="R12" s="15"/>
      <c r="S12" s="15"/>
    </row>
    <row r="13" spans="1:20" ht="24.95" customHeight="1" x14ac:dyDescent="0.2">
      <c r="A13" s="68" t="s">
        <v>53</v>
      </c>
      <c r="B13" s="63"/>
      <c r="C13" s="63"/>
      <c r="D13" s="64"/>
      <c r="O13" s="5"/>
      <c r="Q13" s="15"/>
      <c r="R13" s="15"/>
      <c r="S13" s="15"/>
    </row>
    <row r="14" spans="1:20" ht="20.100000000000001" customHeight="1" x14ac:dyDescent="0.2">
      <c r="A14" s="62" t="s">
        <v>54</v>
      </c>
      <c r="B14" s="63"/>
      <c r="C14" s="63"/>
      <c r="D14" s="64"/>
      <c r="E14" s="60">
        <v>55</v>
      </c>
      <c r="F14" s="61"/>
      <c r="G14" s="60">
        <v>60</v>
      </c>
      <c r="H14" s="61"/>
      <c r="I14" s="60">
        <v>61</v>
      </c>
      <c r="J14" s="61"/>
      <c r="K14" s="60">
        <v>62</v>
      </c>
      <c r="L14" s="61"/>
      <c r="M14" s="6"/>
      <c r="N14" s="6"/>
      <c r="Q14" s="15"/>
      <c r="R14" s="15"/>
      <c r="S14" s="15"/>
    </row>
    <row r="15" spans="1:20" ht="20.100000000000001" customHeight="1" x14ac:dyDescent="0.4">
      <c r="A15" s="62" t="s">
        <v>0</v>
      </c>
      <c r="B15" s="63"/>
      <c r="C15" s="63"/>
      <c r="D15" s="64"/>
      <c r="E15" s="71" t="s">
        <v>58</v>
      </c>
      <c r="F15" s="72"/>
      <c r="G15" s="71" t="s">
        <v>59</v>
      </c>
      <c r="H15" s="72"/>
      <c r="I15" s="71" t="s">
        <v>59</v>
      </c>
      <c r="J15" s="72"/>
      <c r="K15" s="71" t="s">
        <v>59</v>
      </c>
      <c r="L15" s="72"/>
      <c r="M15" s="6"/>
      <c r="N15" s="6"/>
      <c r="Q15" s="15"/>
      <c r="R15" s="15"/>
      <c r="S15" s="15"/>
    </row>
    <row r="16" spans="1:20" ht="20.100000000000001" customHeight="1" x14ac:dyDescent="0.4">
      <c r="A16" s="62" t="s">
        <v>1</v>
      </c>
      <c r="B16" s="63"/>
      <c r="C16" s="63"/>
      <c r="D16" s="64"/>
      <c r="E16" s="58" t="s">
        <v>21</v>
      </c>
      <c r="F16" s="59"/>
      <c r="G16" s="53" t="s">
        <v>22</v>
      </c>
      <c r="H16" s="54"/>
      <c r="I16" s="53" t="s">
        <v>23</v>
      </c>
      <c r="J16" s="54"/>
      <c r="K16" s="53" t="s">
        <v>24</v>
      </c>
      <c r="L16" s="54"/>
      <c r="M16" s="6"/>
      <c r="N16" s="6"/>
      <c r="Q16" s="15"/>
      <c r="R16" s="15"/>
      <c r="S16" s="15"/>
    </row>
    <row r="17" spans="1:19" ht="20.100000000000001" customHeight="1" x14ac:dyDescent="0.4">
      <c r="A17" s="62" t="s">
        <v>2</v>
      </c>
      <c r="B17" s="63"/>
      <c r="C17" s="63"/>
      <c r="D17" s="64"/>
      <c r="E17" s="58" t="s">
        <v>25</v>
      </c>
      <c r="F17" s="59"/>
      <c r="G17" s="53" t="s">
        <v>26</v>
      </c>
      <c r="H17" s="54"/>
      <c r="I17" s="53" t="s">
        <v>27</v>
      </c>
      <c r="J17" s="54"/>
      <c r="K17" s="53" t="s">
        <v>28</v>
      </c>
      <c r="L17" s="54"/>
      <c r="M17" s="6"/>
      <c r="N17" s="6"/>
      <c r="Q17" s="15"/>
      <c r="R17" s="15"/>
      <c r="S17" s="15"/>
    </row>
    <row r="18" spans="1:19" ht="20.100000000000001" customHeight="1" x14ac:dyDescent="0.4">
      <c r="A18" s="62" t="s">
        <v>18</v>
      </c>
      <c r="B18" s="63"/>
      <c r="C18" s="63"/>
      <c r="D18" s="64"/>
      <c r="E18" s="58" t="s">
        <v>22</v>
      </c>
      <c r="F18" s="59"/>
      <c r="G18" s="53" t="s">
        <v>23</v>
      </c>
      <c r="H18" s="54"/>
      <c r="I18" s="53" t="s">
        <v>24</v>
      </c>
      <c r="J18" s="54"/>
      <c r="K18" s="53" t="s">
        <v>20</v>
      </c>
      <c r="L18" s="54"/>
      <c r="M18" s="6"/>
      <c r="N18" s="6"/>
      <c r="Q18" s="15"/>
      <c r="R18" s="15"/>
      <c r="S18" s="15"/>
    </row>
    <row r="19" spans="1:19" ht="20.100000000000001" customHeight="1" x14ac:dyDescent="0.4">
      <c r="A19" s="62" t="s">
        <v>3</v>
      </c>
      <c r="B19" s="63"/>
      <c r="C19" s="63"/>
      <c r="D19" s="64"/>
      <c r="E19" s="58" t="s">
        <v>60</v>
      </c>
      <c r="F19" s="59"/>
      <c r="G19" s="58" t="s">
        <v>60</v>
      </c>
      <c r="H19" s="59"/>
      <c r="I19" s="58" t="s">
        <v>60</v>
      </c>
      <c r="J19" s="59"/>
      <c r="K19" s="58" t="s">
        <v>60</v>
      </c>
      <c r="L19" s="59"/>
      <c r="M19" s="6"/>
      <c r="N19" s="6"/>
      <c r="Q19" s="15"/>
      <c r="R19" s="15"/>
      <c r="S19" s="15"/>
    </row>
    <row r="20" spans="1:19" ht="20.100000000000001" customHeight="1" x14ac:dyDescent="0.2">
      <c r="A20" s="62" t="s">
        <v>49</v>
      </c>
      <c r="B20" s="63"/>
      <c r="C20" s="63"/>
      <c r="D20" s="64"/>
      <c r="E20" s="94" t="s">
        <v>29</v>
      </c>
      <c r="F20" s="95"/>
      <c r="G20" s="96"/>
      <c r="H20" s="96"/>
      <c r="I20" s="96"/>
      <c r="J20" s="96"/>
      <c r="K20" s="96"/>
      <c r="L20" s="97"/>
      <c r="M20" s="6"/>
      <c r="N20" s="6"/>
    </row>
    <row r="21" spans="1:19" s="15" customFormat="1" ht="27" customHeight="1" x14ac:dyDescent="0.4">
      <c r="A21" s="22"/>
      <c r="B21" s="22"/>
      <c r="C21" s="22"/>
      <c r="D21" s="22"/>
      <c r="E21" s="20"/>
      <c r="F21" s="20"/>
      <c r="G21" s="17"/>
      <c r="H21" s="17"/>
      <c r="I21" s="17"/>
      <c r="J21" s="17"/>
      <c r="K21" s="17"/>
      <c r="L21" s="17"/>
      <c r="M21" s="6"/>
      <c r="N21" s="6"/>
    </row>
    <row r="22" spans="1:19" ht="24.95" customHeight="1" x14ac:dyDescent="0.2">
      <c r="A22" s="68" t="s">
        <v>45</v>
      </c>
      <c r="B22" s="63"/>
      <c r="C22" s="63"/>
      <c r="D22" s="64"/>
      <c r="E22" s="101" t="s">
        <v>47</v>
      </c>
      <c r="F22" s="102"/>
      <c r="G22" s="102"/>
      <c r="H22" s="102"/>
      <c r="I22" s="102"/>
      <c r="J22" s="102"/>
      <c r="K22" s="102"/>
      <c r="L22" s="103"/>
      <c r="M22" s="21" t="s">
        <v>4</v>
      </c>
      <c r="N22" s="21" t="s">
        <v>5</v>
      </c>
    </row>
    <row r="23" spans="1:19" ht="20.100000000000001" customHeight="1" x14ac:dyDescent="0.4">
      <c r="A23" s="98" t="s">
        <v>46</v>
      </c>
      <c r="B23" s="99"/>
      <c r="C23" s="99"/>
      <c r="D23" s="100"/>
      <c r="E23" s="58"/>
      <c r="F23" s="59"/>
      <c r="G23" s="58"/>
      <c r="H23" s="59"/>
      <c r="I23" s="58"/>
      <c r="J23" s="59"/>
      <c r="K23" s="58"/>
      <c r="L23" s="59"/>
      <c r="M23" s="9" t="str">
        <f>IF($L$10&lt;4000," ",IF(E23=0," ",AVERAGE(E23:L23)))</f>
        <v xml:space="preserve"> </v>
      </c>
      <c r="N23" s="9"/>
    </row>
    <row r="24" spans="1:19" ht="20.100000000000001" customHeight="1" x14ac:dyDescent="0.4">
      <c r="A24" s="47" t="s">
        <v>10</v>
      </c>
      <c r="B24" s="48"/>
      <c r="C24" s="48"/>
      <c r="D24" s="49"/>
      <c r="E24" s="10"/>
      <c r="F24" s="10"/>
      <c r="G24" s="53"/>
      <c r="H24" s="54"/>
      <c r="I24" s="53"/>
      <c r="J24" s="54"/>
      <c r="K24" s="53"/>
      <c r="L24" s="54"/>
      <c r="M24" s="9" t="str">
        <f>IF($L$10&lt;4000," ",IF(E24=0," ",AVERAGE(E24:L24)))</f>
        <v xml:space="preserve"> </v>
      </c>
      <c r="N24" s="9"/>
    </row>
    <row r="25" spans="1:19" ht="20.100000000000001" customHeight="1" x14ac:dyDescent="0.4">
      <c r="A25" s="47" t="s">
        <v>11</v>
      </c>
      <c r="B25" s="48"/>
      <c r="C25" s="48"/>
      <c r="D25" s="49"/>
      <c r="E25" s="92">
        <v>100</v>
      </c>
      <c r="F25" s="93"/>
      <c r="G25" s="50">
        <v>100</v>
      </c>
      <c r="H25" s="51"/>
      <c r="I25" s="50">
        <v>100</v>
      </c>
      <c r="J25" s="51"/>
      <c r="K25" s="50">
        <v>100</v>
      </c>
      <c r="L25" s="51"/>
      <c r="M25" s="12">
        <f t="shared" ref="M25:M31" si="0">IF($C$11&lt;4000," ",IF(E25=0," ",AVERAGE(E25:L25)))</f>
        <v>100</v>
      </c>
      <c r="N25" s="12">
        <v>100</v>
      </c>
    </row>
    <row r="26" spans="1:19" ht="20.100000000000001" customHeight="1" x14ac:dyDescent="0.4">
      <c r="A26" s="47" t="s">
        <v>12</v>
      </c>
      <c r="B26" s="48"/>
      <c r="C26" s="48"/>
      <c r="D26" s="49"/>
      <c r="E26" s="50">
        <v>94.2</v>
      </c>
      <c r="F26" s="51"/>
      <c r="G26" s="50">
        <v>94.6</v>
      </c>
      <c r="H26" s="51"/>
      <c r="I26" s="50">
        <v>95.1</v>
      </c>
      <c r="J26" s="51"/>
      <c r="K26" s="50">
        <v>94.2</v>
      </c>
      <c r="L26" s="51"/>
      <c r="M26" s="12">
        <f t="shared" si="0"/>
        <v>94.524999999999991</v>
      </c>
      <c r="N26" s="12" t="s">
        <v>30</v>
      </c>
    </row>
    <row r="27" spans="1:19" ht="20.100000000000001" customHeight="1" x14ac:dyDescent="0.4">
      <c r="A27" s="47" t="s">
        <v>13</v>
      </c>
      <c r="B27" s="48"/>
      <c r="C27" s="48"/>
      <c r="D27" s="49"/>
      <c r="E27" s="50">
        <v>68.099999999999994</v>
      </c>
      <c r="F27" s="51"/>
      <c r="G27" s="50">
        <v>67</v>
      </c>
      <c r="H27" s="51"/>
      <c r="I27" s="50">
        <v>65.900000000000006</v>
      </c>
      <c r="J27" s="51"/>
      <c r="K27" s="50">
        <v>68.400000000000006</v>
      </c>
      <c r="L27" s="51"/>
      <c r="M27" s="12">
        <f t="shared" si="0"/>
        <v>67.349999999999994</v>
      </c>
      <c r="N27" s="12" t="s">
        <v>31</v>
      </c>
    </row>
    <row r="28" spans="1:19" ht="20.100000000000001" customHeight="1" x14ac:dyDescent="0.4">
      <c r="A28" s="47" t="s">
        <v>14</v>
      </c>
      <c r="B28" s="48"/>
      <c r="C28" s="48"/>
      <c r="D28" s="49"/>
      <c r="E28" s="50">
        <v>47.1</v>
      </c>
      <c r="F28" s="51"/>
      <c r="G28" s="50">
        <v>50.8</v>
      </c>
      <c r="H28" s="51"/>
      <c r="I28" s="50">
        <v>50.2</v>
      </c>
      <c r="J28" s="51"/>
      <c r="K28" s="50">
        <v>49.3</v>
      </c>
      <c r="L28" s="51"/>
      <c r="M28" s="12">
        <f t="shared" si="0"/>
        <v>49.350000000000009</v>
      </c>
      <c r="N28" s="12" t="s">
        <v>32</v>
      </c>
    </row>
    <row r="29" spans="1:19" ht="20.100000000000001" customHeight="1" x14ac:dyDescent="0.4">
      <c r="A29" s="47" t="s">
        <v>15</v>
      </c>
      <c r="B29" s="48"/>
      <c r="C29" s="48"/>
      <c r="D29" s="49"/>
      <c r="E29" s="50">
        <v>39.6</v>
      </c>
      <c r="F29" s="51"/>
      <c r="G29" s="50">
        <v>38.4</v>
      </c>
      <c r="H29" s="51"/>
      <c r="I29" s="50">
        <v>39.6</v>
      </c>
      <c r="J29" s="51"/>
      <c r="K29" s="50">
        <v>42.1</v>
      </c>
      <c r="L29" s="51"/>
      <c r="M29" s="12">
        <f t="shared" si="0"/>
        <v>39.924999999999997</v>
      </c>
      <c r="N29" s="12" t="s">
        <v>33</v>
      </c>
    </row>
    <row r="30" spans="1:19" ht="20.100000000000001" customHeight="1" x14ac:dyDescent="0.4">
      <c r="A30" s="47" t="s">
        <v>16</v>
      </c>
      <c r="B30" s="48"/>
      <c r="C30" s="48"/>
      <c r="D30" s="49"/>
      <c r="E30" s="50">
        <v>17.3</v>
      </c>
      <c r="F30" s="51"/>
      <c r="G30" s="50">
        <v>18.100000000000001</v>
      </c>
      <c r="H30" s="51"/>
      <c r="I30" s="50">
        <v>17.8</v>
      </c>
      <c r="J30" s="51"/>
      <c r="K30" s="50">
        <v>18</v>
      </c>
      <c r="L30" s="51"/>
      <c r="M30" s="12">
        <f t="shared" si="0"/>
        <v>17.8</v>
      </c>
      <c r="N30" s="13" t="s">
        <v>34</v>
      </c>
    </row>
    <row r="31" spans="1:19" ht="20.100000000000001" customHeight="1" x14ac:dyDescent="0.4">
      <c r="A31" s="47" t="s">
        <v>17</v>
      </c>
      <c r="B31" s="48"/>
      <c r="C31" s="48"/>
      <c r="D31" s="49"/>
      <c r="E31" s="53">
        <v>8.6</v>
      </c>
      <c r="F31" s="54"/>
      <c r="G31" s="53">
        <v>10.199999999999999</v>
      </c>
      <c r="H31" s="54"/>
      <c r="I31" s="53">
        <v>10.5</v>
      </c>
      <c r="J31" s="54"/>
      <c r="K31" s="53">
        <v>9.5</v>
      </c>
      <c r="L31" s="54"/>
      <c r="M31" s="9">
        <f t="shared" si="0"/>
        <v>9.6999999999999993</v>
      </c>
      <c r="N31" s="13" t="s">
        <v>36</v>
      </c>
    </row>
    <row r="32" spans="1:19" ht="24.95" customHeight="1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</row>
    <row r="33" spans="1:71" ht="19.5" x14ac:dyDescent="0.4">
      <c r="A33" s="18" t="s">
        <v>35</v>
      </c>
      <c r="B33" s="7" t="s">
        <v>6</v>
      </c>
      <c r="F33" s="11"/>
      <c r="G33" s="7" t="s">
        <v>7</v>
      </c>
      <c r="K33" s="7"/>
      <c r="L33" s="11"/>
      <c r="M33" s="7" t="s">
        <v>8</v>
      </c>
      <c r="N33" s="7"/>
    </row>
    <row r="34" spans="1:71" x14ac:dyDescent="0.2">
      <c r="E34" s="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</row>
    <row r="35" spans="1:71" ht="24.95" customHeight="1" x14ac:dyDescent="0.4">
      <c r="A35" s="46" t="s">
        <v>9</v>
      </c>
      <c r="B35" s="46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</row>
    <row r="36" spans="1:71" ht="24.95" customHeight="1" x14ac:dyDescent="0.4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</row>
  </sheetData>
  <sheetProtection password="CC06" sheet="1" objects="1" scenarios="1" selectLockedCells="1" selectUnlockedCells="1"/>
  <mergeCells count="105">
    <mergeCell ref="I27:J27"/>
    <mergeCell ref="K24:L24"/>
    <mergeCell ref="K28:L28"/>
    <mergeCell ref="K29:L29"/>
    <mergeCell ref="A13:D13"/>
    <mergeCell ref="A14:D14"/>
    <mergeCell ref="K16:L16"/>
    <mergeCell ref="K15:L15"/>
    <mergeCell ref="A22:D22"/>
    <mergeCell ref="K26:L26"/>
    <mergeCell ref="I24:J24"/>
    <mergeCell ref="I25:J25"/>
    <mergeCell ref="I26:J26"/>
    <mergeCell ref="G26:H26"/>
    <mergeCell ref="K18:L18"/>
    <mergeCell ref="G18:H18"/>
    <mergeCell ref="I16:J16"/>
    <mergeCell ref="E18:F18"/>
    <mergeCell ref="I14:J14"/>
    <mergeCell ref="K14:L14"/>
    <mergeCell ref="E20:L20"/>
    <mergeCell ref="K19:L19"/>
    <mergeCell ref="G23:H23"/>
    <mergeCell ref="A24:D24"/>
    <mergeCell ref="E26:F26"/>
    <mergeCell ref="G24:H24"/>
    <mergeCell ref="G25:H25"/>
    <mergeCell ref="K25:L25"/>
    <mergeCell ref="A1:N1"/>
    <mergeCell ref="D4:N4"/>
    <mergeCell ref="A10:B10"/>
    <mergeCell ref="A11:B11"/>
    <mergeCell ref="C10:H10"/>
    <mergeCell ref="C11:H11"/>
    <mergeCell ref="A6:E6"/>
    <mergeCell ref="F8:J8"/>
    <mergeCell ref="A8:E8"/>
    <mergeCell ref="C3:N3"/>
    <mergeCell ref="F7:L7"/>
    <mergeCell ref="F9:J9"/>
    <mergeCell ref="M11:N11"/>
    <mergeCell ref="K8:N8"/>
    <mergeCell ref="I11:L11"/>
    <mergeCell ref="M10:N10"/>
    <mergeCell ref="I10:L10"/>
    <mergeCell ref="C2:N2"/>
    <mergeCell ref="M7:N7"/>
    <mergeCell ref="A9:E9"/>
    <mergeCell ref="M6:N6"/>
    <mergeCell ref="F6:L6"/>
    <mergeCell ref="A7:E7"/>
    <mergeCell ref="K9:N9"/>
    <mergeCell ref="A25:D25"/>
    <mergeCell ref="A18:D18"/>
    <mergeCell ref="A19:D19"/>
    <mergeCell ref="E16:F16"/>
    <mergeCell ref="E17:F17"/>
    <mergeCell ref="A20:D20"/>
    <mergeCell ref="E25:F25"/>
    <mergeCell ref="A26:D26"/>
    <mergeCell ref="A23:D23"/>
    <mergeCell ref="E22:L22"/>
    <mergeCell ref="I23:J23"/>
    <mergeCell ref="A16:D16"/>
    <mergeCell ref="I19:J19"/>
    <mergeCell ref="E23:F23"/>
    <mergeCell ref="K17:L17"/>
    <mergeCell ref="K23:L23"/>
    <mergeCell ref="G14:H14"/>
    <mergeCell ref="I18:J18"/>
    <mergeCell ref="G15:H15"/>
    <mergeCell ref="G16:H16"/>
    <mergeCell ref="G17:H17"/>
    <mergeCell ref="I17:J17"/>
    <mergeCell ref="E19:F19"/>
    <mergeCell ref="G19:H19"/>
    <mergeCell ref="A15:D15"/>
    <mergeCell ref="A17:D17"/>
    <mergeCell ref="E14:F14"/>
    <mergeCell ref="I15:J15"/>
    <mergeCell ref="E15:F15"/>
    <mergeCell ref="A35:B35"/>
    <mergeCell ref="A31:D31"/>
    <mergeCell ref="E27:F27"/>
    <mergeCell ref="E28:F28"/>
    <mergeCell ref="A32:N32"/>
    <mergeCell ref="A29:D29"/>
    <mergeCell ref="A30:D30"/>
    <mergeCell ref="E30:F30"/>
    <mergeCell ref="E31:F31"/>
    <mergeCell ref="E29:F29"/>
    <mergeCell ref="A27:D27"/>
    <mergeCell ref="A28:D28"/>
    <mergeCell ref="G27:H27"/>
    <mergeCell ref="G28:H28"/>
    <mergeCell ref="G29:H29"/>
    <mergeCell ref="G31:H31"/>
    <mergeCell ref="G30:H30"/>
    <mergeCell ref="K30:L30"/>
    <mergeCell ref="I28:J28"/>
    <mergeCell ref="I29:J29"/>
    <mergeCell ref="I30:J30"/>
    <mergeCell ref="I31:J31"/>
    <mergeCell ref="K31:L31"/>
    <mergeCell ref="K27:L27"/>
  </mergeCells>
  <phoneticPr fontId="0" type="noConversion"/>
  <pageMargins left="0.5" right="0.5" top="0.5" bottom="0.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5121" r:id="rId4">
          <objectPr defaultSize="0" autoPict="0" r:id="rId5">
            <anchor moveWithCells="1" sizeWithCells="1">
              <from>
                <xdr:col>0</xdr:col>
                <xdr:colOff>85725</xdr:colOff>
                <xdr:row>0</xdr:row>
                <xdr:rowOff>57150</xdr:rowOff>
              </from>
              <to>
                <xdr:col>2</xdr:col>
                <xdr:colOff>28575</xdr:colOff>
                <xdr:row>3</xdr:row>
                <xdr:rowOff>85725</xdr:rowOff>
              </to>
            </anchor>
          </objectPr>
        </oleObject>
      </mc:Choice>
      <mc:Fallback>
        <oleObject progId="CorelDRAW.Graphic.9" shapeId="512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02154(Blank)</vt:lpstr>
      <vt:lpstr>02154(Electronic)</vt:lpstr>
      <vt:lpstr>02154(Example)</vt:lpstr>
      <vt:lpstr>'02154(Blank)'!Print_Area</vt:lpstr>
      <vt:lpstr>'02154(Electronic)'!Print_Area</vt:lpstr>
      <vt:lpstr>'02154(Example)'!Print_Area</vt:lpstr>
    </vt:vector>
  </TitlesOfParts>
  <Company>mn/dot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2012-09-19T21:15:15Z</cp:lastPrinted>
  <dcterms:created xsi:type="dcterms:W3CDTF">2002-03-04T16:32:04Z</dcterms:created>
  <dcterms:modified xsi:type="dcterms:W3CDTF">2014-02-13T21:47:24Z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